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d:\tmp\01_numeroexpedientes\areas\"/>
    </mc:Choice>
  </mc:AlternateContent>
  <xr:revisionPtr revIDLastSave="0" documentId="8_{08447A5F-EA68-460B-AF21-41ED7EBED371}" xr6:coauthVersionLast="47" xr6:coauthVersionMax="47" xr10:uidLastSave="{00000000-0000-0000-0000-000000000000}"/>
  <bookViews>
    <workbookView xWindow="-120" yWindow="-120" windowWidth="29040" windowHeight="15720" xr2:uid="{F11BA7E3-B596-45EE-BA61-09F3A22C4CF7}"/>
  </bookViews>
  <sheets>
    <sheet name="GraficoDinamico" sheetId="3" r:id="rId1"/>
    <sheet name="TablaDatos" sheetId="2" r:id="rId2"/>
    <sheet name="Datos" sheetId="1" state="veryHidden" r:id="rId3"/>
  </sheets>
  <calcPr calcId="191029"/>
  <pivotCaches>
    <pivotCache cacheId="23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<sst xmlns="http://schemas.openxmlformats.org/spreadsheetml/2006/main" count="190" uniqueCount="82">
  <si>
    <t>campaña</t>
  </si>
  <si>
    <t>tipo_subtipo</t>
  </si>
  <si>
    <t>EXTRAER</t>
  </si>
  <si>
    <t>ANNOSUBTIPOLOGIA</t>
  </si>
  <si>
    <t>AREA_TECNICA</t>
  </si>
  <si>
    <t>EXP_INICIADOS</t>
  </si>
  <si>
    <t>EXP_FINALIZADOS</t>
  </si>
  <si>
    <t>EXP_EN_TRAMITACION</t>
  </si>
  <si>
    <t>EXP_PEND_31_12</t>
  </si>
  <si>
    <t>EXP_SINFINALIZAR</t>
  </si>
  <si>
    <t>MODA_COCMODAL_TTRAM</t>
  </si>
  <si>
    <t>MODA_TTRAM</t>
  </si>
  <si>
    <t>EXP_FIN_FUERAPLAZO</t>
  </si>
  <si>
    <t>PROMEDIO_DIAS_FUERAPLAZO</t>
  </si>
  <si>
    <t>82A - CONCESIÓN/AUTORIZACIÓN, RENOVACIÓN O MODIFICACIÓN DE LA ETIQUETA ECOLÓGICA DE LA UE</t>
  </si>
  <si>
    <t>82A</t>
  </si>
  <si>
    <t>201282A</t>
  </si>
  <si>
    <t>05</t>
  </si>
  <si>
    <t>201382A</t>
  </si>
  <si>
    <t>201482A</t>
  </si>
  <si>
    <t>13B - SISTEMAS COLECTIVOS DE RESPONSABILIDAD AMPLIADA DEL PRODUCTOR. LEY DE RESIDUOS</t>
  </si>
  <si>
    <t>13B</t>
  </si>
  <si>
    <t>201513B</t>
  </si>
  <si>
    <t>14B - RENOVACIÓN SISTEMAS COLECTIVOS DE RESPONSABILIDAD AMPLIADA. LEY DE RESIDUOS</t>
  </si>
  <si>
    <t>14B</t>
  </si>
  <si>
    <t>201514B</t>
  </si>
  <si>
    <t>18B - CERTIFICACION CONVALIDACIÓN INVERSIONES DESTINADAS PROTEC. MEDIO AMBIENTE. IMPUESTO MEDIOAMBIENTAL</t>
  </si>
  <si>
    <t>18B</t>
  </si>
  <si>
    <t>201518B</t>
  </si>
  <si>
    <t>40B - MODIFICACION PLANES ANUALES APROVECHAMIENTO PISCICOLA EN COTOS DEPORTIVOS</t>
  </si>
  <si>
    <t>40B</t>
  </si>
  <si>
    <t>201540B</t>
  </si>
  <si>
    <t>55A - MODIFICACION DE TRAZADO Y PERMUTA EN VIAS PECUARIAS</t>
  </si>
  <si>
    <t>55A</t>
  </si>
  <si>
    <t>201555A</t>
  </si>
  <si>
    <t>56A - OCUPACIONES TEMPORALES EN VÍAS PECUARIAS</t>
  </si>
  <si>
    <t>56A</t>
  </si>
  <si>
    <t>201556A</t>
  </si>
  <si>
    <t>56B - MODIFICACIÓN DE OCUPACIÓN EN VÍAS PECUARIAS</t>
  </si>
  <si>
    <t>56B</t>
  </si>
  <si>
    <t>201556B</t>
  </si>
  <si>
    <t>57B - OTRAS AUTORIZACIONES EN VÍAS PECUARIAS</t>
  </si>
  <si>
    <t>57B</t>
  </si>
  <si>
    <t>201557B</t>
  </si>
  <si>
    <t>71A - EVALUACIÓN AMBIENTAL ESTRATÉGICA SIMPLIFICADA</t>
  </si>
  <si>
    <t>71A</t>
  </si>
  <si>
    <t>201571A</t>
  </si>
  <si>
    <t>73C - CALIFICACIÓN AMBIENTAL DE ACTIVIDADES CLASIFICADAS - LPPA</t>
  </si>
  <si>
    <t>73C</t>
  </si>
  <si>
    <t>201573C</t>
  </si>
  <si>
    <t>201582A</t>
  </si>
  <si>
    <t>19A - AUTORIZACION USOS Y ACTIVIDADES EN ÁMBITO DE PORN, ENP Y ZONAS PERIFÉRICAS</t>
  </si>
  <si>
    <t>19A</t>
  </si>
  <si>
    <t>201619A</t>
  </si>
  <si>
    <t>19B - INFORME AUTORIZACIÓN USOS Y ACTIVIDADES ZONAS CON PORN, ENP Y ZONAS PERIFÉRICAS</t>
  </si>
  <si>
    <t>19B</t>
  </si>
  <si>
    <t>201619B</t>
  </si>
  <si>
    <t>21A - AUTORIZACION USOS Y ACTIVIDADES QUE AFECTEN A RN2000 Y HUMEDALES SINGULARES</t>
  </si>
  <si>
    <t>21A</t>
  </si>
  <si>
    <t>201621A</t>
  </si>
  <si>
    <t>21B - INFORME PARA LA AUTORIZACION USOS Y ACTIVIDADES QUE PUEDAN AFECTAR A RN2000 Y HUM. SINGULARES</t>
  </si>
  <si>
    <t>21B</t>
  </si>
  <si>
    <t>201621B</t>
  </si>
  <si>
    <t>37B - AUTORIZACIÓN DE PESCA CON FINES CIENTÍFICOS Y AUTORIZACIONES ESPECIALES</t>
  </si>
  <si>
    <t>37B</t>
  </si>
  <si>
    <t>201637B</t>
  </si>
  <si>
    <t>201655A</t>
  </si>
  <si>
    <t>55X - INFORME PREVIO MODIFICACION TRAZADO Y PERMUTA EN VIAS PECUARIAS</t>
  </si>
  <si>
    <t>55X</t>
  </si>
  <si>
    <t>201655X</t>
  </si>
  <si>
    <t>201671A</t>
  </si>
  <si>
    <t>71G - CONSULTAS PREVIAS DE EA DE PLANES Y PROGRAMAS DE OTRAS ADMINISTRACIONES</t>
  </si>
  <si>
    <t>71G</t>
  </si>
  <si>
    <t>201671G</t>
  </si>
  <si>
    <t>Etiquetas de fila</t>
  </si>
  <si>
    <t>Total general</t>
  </si>
  <si>
    <t>Expedientes INICIADOS</t>
  </si>
  <si>
    <t>Valores</t>
  </si>
  <si>
    <t>Expedientes FINALIZADOS</t>
  </si>
  <si>
    <t>Expedientes EN TRAMITACIÓN</t>
  </si>
  <si>
    <t>Indicador Expedientes PENDIENTES a 31 de diciembre</t>
  </si>
  <si>
    <t>Evolución número de expedientes tramitados en INAGA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</si>
</sst>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0"/>
      <name val="Arial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9"/>
        <bgColor theme="9"/>
      </patternFill>
    </fill>
    <fill>
      <patternFill patternType="solid">
        <fgColor theme="9" tint="0.79998168889431442"/>
        <bgColor theme="9" tint="0.79998168889431442"/>
      </patternFill>
    </fill>
  </fills>
  <borders count="5">
    <border>
      <left/>
      <right/>
      <top/>
      <bottom/>
      <diagonal/>
    </border>
    <border>
      <left style="thin">
        <color theme="9" tint="0.39997558519241921"/>
      </left>
      <right/>
      <top style="thin">
        <color theme="9" tint="0.39997558519241921"/>
      </top>
      <bottom style="thin">
        <color theme="9" tint="0.39997558519241921"/>
      </bottom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  <border>
      <left style="thin">
        <color theme="9" tint="0.39997558519241921"/>
      </left>
      <right/>
      <top/>
      <bottom style="thin">
        <color theme="9" tint="0.39997558519241921"/>
      </bottom>
      <diagonal/>
    </border>
    <border>
      <left/>
      <right/>
      <top/>
      <bottom style="thin">
        <color theme="9" tint="0.3999755851924192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0" fontId="3" fillId="3" borderId="1" xfId="0" applyFont="1" applyFill="1" applyBorder="1"/>
    <xf numFmtId="0" fontId="3" fillId="3" borderId="2" xfId="0" applyFont="1" applyFill="1" applyBorder="1"/>
    <xf numFmtId="2" fontId="3" fillId="3" borderId="2" xfId="1" applyNumberFormat="1" applyFont="1" applyFill="1" applyBorder="1"/>
    <xf numFmtId="3" fontId="3" fillId="3" borderId="2" xfId="0" applyNumberFormat="1" applyFont="1" applyFill="1" applyBorder="1"/>
    <xf numFmtId="0" fontId="3" fillId="0" borderId="1" xfId="0" applyFont="1" applyBorder="1"/>
    <xf numFmtId="0" fontId="3" fillId="0" borderId="2" xfId="0" applyFont="1" applyBorder="1"/>
    <xf numFmtId="2" fontId="3" fillId="0" borderId="2" xfId="1" applyNumberFormat="1" applyFont="1" applyBorder="1"/>
    <xf numFmtId="3" fontId="3" fillId="0" borderId="2" xfId="0" applyNumberFormat="1" applyFont="1" applyBorder="1"/>
    <xf numFmtId="0" fontId="2" fillId="2" borderId="3" xfId="0" applyFont="1" applyFill="1" applyBorder="1"/>
    <xf numFmtId="0" fontId="2" fillId="2" borderId="4" xfId="0" applyFont="1" applyFill="1" applyBorder="1"/>
    <xf numFmtId="4" fontId="2" fillId="2" borderId="4" xfId="0" applyNumberFormat="1" applyFont="1" applyFill="1" applyBorder="1"/>
    <xf numFmtId="2" fontId="2" fillId="2" borderId="4" xfId="1" applyNumberFormat="1" applyFont="1" applyFill="1" applyBorder="1"/>
    <xf numFmtId="3" fontId="2" fillId="2" borderId="4" xfId="0" applyNumberFormat="1" applyFont="1" applyFill="1" applyBorder="1"/>
    <xf numFmtId="0" fontId="0" fillId="0" borderId="0" xfId="0" pivotButton="1"/>
    <xf numFmtId="0" fontId="0" fillId="0" borderId="0" xfId="0" applyAlignment="1">
      <alignment horizontal="left"/>
    </xf>
    <xf numFmtId="3" fontId="0" fillId="0" borderId="0" xfId="0" applyNumberFormat="1"/>
  </cellXfs>
  <cellStyles count="2">
    <cellStyle name="Millares" xfId="1" builtinId="3"/>
    <cellStyle name="Normal" xfId="0" builtinId="0"/>
  </cellStyles>
  <dxfs count="3"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"/>
        <scheme val="none"/>
      </font>
      <numFmt numFmtId="4" formatCode="#,##0.00"/>
      <fill>
        <patternFill patternType="solid">
          <fgColor theme="9"/>
          <bgColor theme="9"/>
        </patternFill>
      </fill>
    </dxf>
    <dxf>
      <border outline="0">
        <bottom style="thin">
          <color theme="9" tint="0.39997558519241921"/>
        </bottom>
      </border>
    </dxf>
    <dxf>
      <border outline="0">
        <top style="thin">
          <color theme="9" tint="0.39997558519241921"/>
        </top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2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.xml"/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[INAGA_NUMEXP_AREA_05.xlsx]TablaDatos!TablaDatos</c:name>
    <c:fmtId val="0"/>
  </c:pivotSource>
  <c:chart>
    <c:title>
      <c:tx>
        <c:rich>
          <a:bodyPr/>
          <a:lstStyle/>
          <a:p>
            <a:pPr>
              <a:defRPr/>
            </a:pPr>
            <a:r>
              <a:rPr lang="es-ES"/>
              <a:t>Evolución número de expedientes tramitados en INAGA</a:t>
            </a:r>
          </a:p>
          <a:p>
            <a:pPr>
              <a:defRPr/>
            </a:pPr>
            <a:r>
              <a:rPr lang="es-ES"/>
              <a:t>ÁREA TÉCNICA 05</a:t>
            </a:r>
          </a:p>
        </c:rich>
      </c:tx>
      <c:overlay val="0"/>
    </c:title>
    <c:autoTitleDeleted val="0"/>
    <c:pivotFmts>
      <c:pivotFmt>
        <c:idx val="0"/>
        <c:spPr>
          <a:ln w="50800" cap="rnd" cmpd="sng" algn="ctr">
            <a:solidFill>
              <a:srgbClr val="00B0F0"/>
            </a:solidFill>
            <a:prstDash val="solid"/>
            <a:round/>
            <a:headEnd type="none" w="med" len="med"/>
            <a:tailEnd type="none" w="med" len="med"/>
          </a:ln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ln w="50800" cap="rnd" cmpd="sng" algn="ctr">
            <a:solidFill>
              <a:srgbClr val="FF0000"/>
            </a:solidFill>
            <a:prstDash val="solid"/>
            <a:round/>
            <a:headEnd type="none" w="med" len="med"/>
            <a:tailEnd type="none" w="med" len="med"/>
          </a:ln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ln w="50800" cap="rnd" cmpd="sng" algn="ctr">
            <a:solidFill>
              <a:srgbClr val="FFC000"/>
            </a:solidFill>
            <a:prstDash val="sysDot"/>
            <a:round/>
            <a:headEnd type="none" w="med" len="med"/>
            <a:tailEnd type="none" w="med" len="med"/>
          </a:ln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ln w="25400" cap="rnd" cmpd="sng" algn="ctr">
            <a:solidFill>
              <a:srgbClr val="FFC000"/>
            </a:solidFill>
            <a:prstDash val="dashDot"/>
            <a:round/>
            <a:headEnd type="none" w="med" len="med"/>
            <a:tailEnd type="none" w="med" len="med"/>
          </a:ln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lineChart>
        <c:grouping val="standard"/>
        <c:varyColors val="0"/>
        <c:ser>
          <c:idx val="0"/>
          <c:order val="0"/>
          <c:tx>
            <c:strRef>
              <c:f>TablaDatos!$B$3:$B$4</c:f>
              <c:strCache>
                <c:ptCount val="1"/>
                <c:pt idx="0">
                  <c:v>Expedientes INICIADOS</c:v>
                </c:pt>
              </c:strCache>
            </c:strRef>
          </c:tx>
          <c:spPr>
            <a:ln w="50800" cap="rnd" cmpd="sng" algn="ctr">
              <a:solidFill>
                <a:srgbClr val="00B0F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strRef>
              <c:f>TablaDatos!$A$5:$A$10</c:f>
              <c:strCach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strCache>
            </c:strRef>
          </c:cat>
          <c:val>
            <c:numRef>
              <c:f>TablaDatos!$B$5:$B$10</c:f>
              <c:numCache>
                <c:formatCode>#,##0</c:formatCode>
                <c:ptCount val="5"/>
                <c:pt idx="0">
                  <c:v>14</c:v>
                </c:pt>
                <c:pt idx="1">
                  <c:v>11</c:v>
                </c:pt>
                <c:pt idx="2">
                  <c:v>9</c:v>
                </c:pt>
                <c:pt idx="3">
                  <c:v>519</c:v>
                </c:pt>
                <c:pt idx="4">
                  <c:v>256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6C-433B-A8A3-BB76E2175A3F}"/>
            </c:ext>
          </c:extLst>
        </c:ser>
        <c:ser>
          <c:idx val="1"/>
          <c:order val="1"/>
          <c:tx>
            <c:strRef>
              <c:f>TablaDatos!$C$3:$C$4</c:f>
              <c:strCache>
                <c:ptCount val="1"/>
                <c:pt idx="0">
                  <c:v>Expedientes FINALIZADOS</c:v>
                </c:pt>
              </c:strCache>
            </c:strRef>
          </c:tx>
          <c:spPr>
            <a:ln w="50800" cap="rnd" cmpd="sng" algn="ctr">
              <a:solidFill>
                <a:srgbClr val="FF00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strRef>
              <c:f>TablaDatos!$A$5:$A$10</c:f>
              <c:strCach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strCache>
            </c:strRef>
          </c:cat>
          <c:val>
            <c:numRef>
              <c:f>TablaDatos!$C$5:$C$10</c:f>
              <c:numCache>
                <c:formatCode>#,##0</c:formatCode>
                <c:ptCount val="5"/>
                <c:pt idx="0">
                  <c:v>1</c:v>
                </c:pt>
                <c:pt idx="1">
                  <c:v>19</c:v>
                </c:pt>
                <c:pt idx="2">
                  <c:v>11</c:v>
                </c:pt>
                <c:pt idx="3">
                  <c:v>331</c:v>
                </c:pt>
                <c:pt idx="4">
                  <c:v>264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6C-433B-A8A3-BB76E2175A3F}"/>
            </c:ext>
          </c:extLst>
        </c:ser>
        <c:ser>
          <c:idx val="2"/>
          <c:order val="2"/>
          <c:tx>
            <c:strRef>
              <c:f>TablaDatos!$D$3:$D$4</c:f>
              <c:strCache>
                <c:ptCount val="1"/>
                <c:pt idx="0">
                  <c:v>Expedientes EN TRAMITACIÓN</c:v>
                </c:pt>
              </c:strCache>
            </c:strRef>
          </c:tx>
          <c:spPr>
            <a:ln w="50800" cap="rnd" cmpd="sng" algn="ctr">
              <a:solidFill>
                <a:srgbClr val="FFC000"/>
              </a:solidFill>
              <a:prstDash val="sysDot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strRef>
              <c:f>TablaDatos!$A$5:$A$10</c:f>
              <c:strCach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strCache>
            </c:strRef>
          </c:cat>
          <c:val>
            <c:numRef>
              <c:f>TablaDatos!$D$5:$D$10</c:f>
              <c:numCache>
                <c:formatCode>#,##0</c:formatCode>
                <c:ptCount val="5"/>
                <c:pt idx="0">
                  <c:v>14</c:v>
                </c:pt>
                <c:pt idx="1">
                  <c:v>24</c:v>
                </c:pt>
                <c:pt idx="2">
                  <c:v>14</c:v>
                </c:pt>
                <c:pt idx="3">
                  <c:v>664</c:v>
                </c:pt>
                <c:pt idx="4">
                  <c:v>338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26C-433B-A8A3-BB76E2175A3F}"/>
            </c:ext>
          </c:extLst>
        </c:ser>
        <c:ser>
          <c:idx val="3"/>
          <c:order val="3"/>
          <c:tx>
            <c:strRef>
              <c:f>TablaDatos!$E$3:$E$4</c:f>
              <c:strCache>
                <c:ptCount val="1"/>
                <c:pt idx="0">
                  <c:v>Indicador Expedientes PENDIENTES a 31 de diciembre</c:v>
                </c:pt>
              </c:strCache>
            </c:strRef>
          </c:tx>
          <c:spPr>
            <a:ln w="25400" cap="rnd" cmpd="sng" algn="ctr">
              <a:solidFill>
                <a:srgbClr val="FFC000"/>
              </a:solidFill>
              <a:prstDash val="dashDot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strRef>
              <c:f>TablaDatos!$A$5:$A$10</c:f>
              <c:strCach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strCache>
            </c:strRef>
          </c:cat>
          <c:val>
            <c:numRef>
              <c:f>TablaDatos!$E$5:$E$10</c:f>
              <c:numCache>
                <c:formatCode>#,##0</c:formatCode>
                <c:ptCount val="5"/>
                <c:pt idx="0">
                  <c:v>13</c:v>
                </c:pt>
                <c:pt idx="1">
                  <c:v>5</c:v>
                </c:pt>
                <c:pt idx="2">
                  <c:v>3</c:v>
                </c:pt>
                <c:pt idx="3">
                  <c:v>333</c:v>
                </c:pt>
                <c:pt idx="4">
                  <c:v>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26C-433B-A8A3-BB76E2175A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17461743"/>
        <c:axId val="817460303"/>
      </c:lineChart>
      <c:catAx>
        <c:axId val="817461743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Ejercicio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817460303"/>
        <c:crosses val="autoZero"/>
        <c:auto val="1"/>
        <c:lblAlgn val="ctr"/>
        <c:lblOffset val="100"/>
        <c:noMultiLvlLbl val="0"/>
      </c:catAx>
      <c:valAx>
        <c:axId val="817460303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Número de Expedientes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crossAx val="817461743"/>
        <c:crosses val="autoZero"/>
        <c:crossBetween val="between"/>
      </c:valAx>
      <c:spPr>
        <a:pattFill prst="pct5">
          <a:fgClr>
            <a:srgbClr val="E4FEDE"/>
          </a:fgClr>
          <a:bgClr>
            <a:srgbClr val="FFFFFF"/>
          </a:bgClr>
        </a:pattFill>
      </c:spPr>
    </c:plotArea>
    <c:legend>
      <c:legendPos val="b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extLst>
      <a:ext uri="{909E8E84-426E-40DD-AFC4-6F175D3DCCD1}">
        <a14:hiddenFill xmlns:a14="http://schemas.microsoft.com/office/drawing/2010/main">
          <a:blipFill dpi="0" rotWithShape="1">
            <a:blip xmlns:r="http://schemas.openxmlformats.org/officeDocument/2006/relationships" r:embed="rId1">
              <a:alphaModFix amt="10000"/>
            </a:blip>
            <a:srcRect/>
            <a:stretch>
              <a:fillRect/>
            </a:stretch>
          </a:blipFill>
        </a14:hiddenFill>
      </a:ext>
    </a:extLst>
  </c:spPr>
  <c:userShapes r:id="rId2"/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EF715FA0-37FE-4A53-96A8-958D6D16725E}">
  <sheetPr/>
  <sheetViews>
    <sheetView tabSelected="1" zoomScale="101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8094" cy="6073366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44AC86F-1C70-67CB-F989-E7D8EE591C7A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0.96236</cdr:y>
    </cdr:from>
    <cdr:to>
      <cdr:x>1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5B8913B1-E80D-AD96-7A8E-5931AAA7C4D4}"/>
            </a:ext>
          </a:extLst>
        </cdr:cNvPr>
        <cdr:cNvSpPr txBox="1"/>
      </cdr:nvSpPr>
      <cdr:spPr>
        <a:xfrm xmlns:a="http://schemas.openxmlformats.org/drawingml/2006/main">
          <a:off x="0" y="5844766"/>
          <a:ext cx="18616188" cy="228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rtlCol="0"/>
        <a:lstStyle xmlns:a="http://schemas.openxmlformats.org/drawingml/2006/main"/>
        <a:p xmlns:a="http://schemas.openxmlformats.org/drawingml/2006/main">
          <a:r>
            <a:rPr lang="es-ES" sz="1100">
              <a:latin typeface="+mj-lt"/>
            </a:rPr>
            <a:t>INAGA: Instituto Aragonés de Gestión Ambiental. Gobierno de Aragón (2023).</a:t>
          </a:r>
        </a:p>
      </cdr:txBody>
    </cdr:sp>
  </cdr:relSizeAnchor>
</c:userShape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iguel Zapata Mateo" refreshedDate="45125.822121874997" createdVersion="3" refreshedVersion="8" minRefreshableVersion="3" recordCount="4416" xr:uid="{6B50C8C6-7AAC-45B3-B7AB-DA03DFFC38BA}">
  <cacheSource type="worksheet">
    <worksheetSource name="Datos"/>
  </cacheSource>
  <cacheFields count="14">
    <cacheField name="campaña" numFmtId="0">
      <sharedItems containsString="0" containsBlank="1" containsNumber="1" containsInteger="1" minValue="2012" maxValue="2016" count="6">
        <n v="2012"/>
        <n v="2013"/>
        <n v="2014"/>
        <n v="2015"/>
        <n v="2016"/>
        <m/>
      </sharedItems>
    </cacheField>
    <cacheField name="tipo_subtipo" numFmtId="0">
      <sharedItems containsBlank="1"/>
    </cacheField>
    <cacheField name="EXTRAER" numFmtId="0">
      <sharedItems containsBlank="1"/>
    </cacheField>
    <cacheField name="ANNOSUBTIPOLOGIA" numFmtId="0">
      <sharedItems containsBlank="1"/>
    </cacheField>
    <cacheField name="AREA_TECNICA" numFmtId="0">
      <sharedItems containsBlank="1"/>
    </cacheField>
    <cacheField name="EXP_INICIADOS" numFmtId="0">
      <sharedItems containsString="0" containsBlank="1" containsNumber="1" containsInteger="1" minValue="1" maxValue="176"/>
    </cacheField>
    <cacheField name="EXP_FINALIZADOS" numFmtId="0">
      <sharedItems containsString="0" containsBlank="1" containsNumber="1" containsInteger="1" minValue="0" maxValue="81"/>
    </cacheField>
    <cacheField name="EXP_EN_TRAMITACION" numFmtId="0">
      <sharedItems containsString="0" containsBlank="1" containsNumber="1" containsInteger="1" minValue="1" maxValue="190"/>
    </cacheField>
    <cacheField name="EXP_PEND_31_12" numFmtId="0">
      <sharedItems containsString="0" containsBlank="1" containsNumber="1" containsInteger="1" minValue="0" maxValue="109"/>
    </cacheField>
    <cacheField name="EXP_SINFINALIZAR" numFmtId="0">
      <sharedItems containsString="0" containsBlank="1" containsNumber="1" containsInteger="1" minValue="0" maxValue="0"/>
    </cacheField>
    <cacheField name="MODA_COCMODAL_TTRAM" numFmtId="0">
      <sharedItems containsString="0" containsBlank="1" containsNumber="1" minValue="0" maxValue="89"/>
    </cacheField>
    <cacheField name="MODA_TTRAM" numFmtId="0">
      <sharedItems containsString="0" containsBlank="1" containsNumber="1" containsInteger="1" minValue="0" maxValue="896"/>
    </cacheField>
    <cacheField name="EXP_FIN_FUERAPLAZO" numFmtId="0">
      <sharedItems containsString="0" containsBlank="1" containsNumber="1" containsInteger="1" minValue="0" maxValue="141"/>
    </cacheField>
    <cacheField name="PROMEDIO_DIAS_FUERAPLAZO" numFmtId="0">
      <sharedItems containsString="0" containsBlank="1" containsNumber="1" minValue="0" maxValue="45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416">
  <r>
    <x v="0"/>
    <s v="82A - CONCESIÓN/AUTORIZACIÓN, RENOVACIÓN O MODIFICACIÓN DE LA ETIQUETA ECOLÓGICA DE LA UE"/>
    <s v="82A"/>
    <s v="201282A"/>
    <s v="05"/>
    <n v="14"/>
    <n v="1"/>
    <n v="14"/>
    <n v="13"/>
    <n v="0"/>
    <n v="17"/>
    <n v="304"/>
    <n v="7"/>
    <n v="22"/>
  </r>
  <r>
    <x v="1"/>
    <s v="82A - CONCESIÓN/AUTORIZACIÓN, RENOVACIÓN O MODIFICACIÓN DE LA ETIQUETA ECOLÓGICA DE LA UE"/>
    <s v="82A"/>
    <s v="201382A"/>
    <s v="05"/>
    <n v="11"/>
    <n v="19"/>
    <n v="24"/>
    <n v="5"/>
    <n v="0"/>
    <n v="7"/>
    <n v="75"/>
    <n v="0"/>
    <n v="0"/>
  </r>
  <r>
    <x v="2"/>
    <s v="82A - CONCESIÓN/AUTORIZACIÓN, RENOVACIÓN O MODIFICACIÓN DE LA ETIQUETA ECOLÓGICA DE LA UE"/>
    <s v="82A"/>
    <s v="201482A"/>
    <s v="05"/>
    <n v="9"/>
    <n v="11"/>
    <n v="14"/>
    <n v="3"/>
    <n v="0"/>
    <n v="6"/>
    <n v="0"/>
    <n v="1"/>
    <n v="41.888888888888886"/>
  </r>
  <r>
    <x v="3"/>
    <s v="13B - SISTEMAS COLECTIVOS DE RESPONSABILIDAD AMPLIADA DEL PRODUCTOR. LEY DE RESIDUOS"/>
    <s v="13B"/>
    <s v="201513B"/>
    <s v="05"/>
    <n v="2"/>
    <n v="3"/>
    <n v="3"/>
    <n v="0"/>
    <n v="0"/>
    <n v="11.5"/>
    <n v="0"/>
    <n v="1"/>
    <n v="4.5"/>
  </r>
  <r>
    <x v="3"/>
    <s v="13B - SISTEMAS COLECTIVOS DE RESPONSABILIDAD AMPLIADA DEL PRODUCTOR. LEY DE RESIDUOS"/>
    <s v="13B"/>
    <s v="201513B"/>
    <s v="05"/>
    <n v="2"/>
    <n v="3"/>
    <n v="3"/>
    <n v="0"/>
    <n v="0"/>
    <n v="11.5"/>
    <n v="0"/>
    <n v="1"/>
    <n v="4.5"/>
  </r>
  <r>
    <x v="3"/>
    <s v="14B - RENOVACIÓN SISTEMAS COLECTIVOS DE RESPONSABILIDAD AMPLIADA. LEY DE RESIDUOS"/>
    <s v="14B"/>
    <s v="201514B"/>
    <s v="05"/>
    <n v="1"/>
    <n v="6"/>
    <n v="6"/>
    <n v="0"/>
    <n v="0"/>
    <n v="12"/>
    <n v="0"/>
    <n v="0"/>
    <n v="0"/>
  </r>
  <r>
    <x v="3"/>
    <s v="14B - RENOVACIÓN SISTEMAS COLECTIVOS DE RESPONSABILIDAD AMPLIADA. LEY DE RESIDUOS"/>
    <s v="14B"/>
    <s v="201514B"/>
    <s v="05"/>
    <n v="1"/>
    <n v="6"/>
    <n v="6"/>
    <n v="0"/>
    <n v="0"/>
    <n v="12"/>
    <n v="0"/>
    <n v="0"/>
    <n v="0"/>
  </r>
  <r>
    <x v="3"/>
    <s v="18B - CERTIFICACION CONVALIDACIÓN INVERSIONES DESTINADAS PROTEC. MEDIO AMBIENTE. IMPUESTO MEDIOAMBIENTAL"/>
    <s v="18B"/>
    <s v="201518B"/>
    <s v="05"/>
    <n v="5"/>
    <n v="7"/>
    <n v="9"/>
    <n v="2"/>
    <n v="0"/>
    <n v="9"/>
    <n v="0"/>
    <n v="2"/>
    <n v="4.5999999999999996"/>
  </r>
  <r>
    <x v="3"/>
    <s v="18B - CERTIFICACION CONVALIDACIÓN INVERSIONES DESTINADAS PROTEC. MEDIO AMBIENTE. IMPUESTO MEDIOAMBIENTAL"/>
    <s v="18B"/>
    <s v="201518B"/>
    <s v="05"/>
    <n v="5"/>
    <n v="7"/>
    <n v="9"/>
    <n v="2"/>
    <n v="0"/>
    <n v="9"/>
    <n v="0"/>
    <n v="2"/>
    <n v="4.5999999999999996"/>
  </r>
  <r>
    <x v="3"/>
    <s v="40B - MODIFICACION PLANES ANUALES APROVECHAMIENTO PISCICOLA EN COTOS DEPORTIVOS"/>
    <s v="40B"/>
    <s v="201540B"/>
    <s v="05"/>
    <n v="1"/>
    <n v="1"/>
    <n v="1"/>
    <n v="0"/>
    <n v="0"/>
    <n v="5"/>
    <n v="0"/>
    <n v="1"/>
    <n v="25"/>
  </r>
  <r>
    <x v="3"/>
    <s v="40B - MODIFICACION PLANES ANUALES APROVECHAMIENTO PISCICOLA EN COTOS DEPORTIVOS"/>
    <s v="40B"/>
    <s v="201540B"/>
    <s v="05"/>
    <n v="1"/>
    <n v="1"/>
    <n v="1"/>
    <n v="0"/>
    <n v="0"/>
    <n v="5"/>
    <n v="0"/>
    <n v="1"/>
    <n v="25"/>
  </r>
  <r>
    <x v="3"/>
    <s v="55A - MODIFICACION DE TRAZADO Y PERMUTA EN VIAS PECUARIAS"/>
    <s v="55A"/>
    <s v="201555A"/>
    <s v="05"/>
    <n v="3"/>
    <n v="3"/>
    <n v="12"/>
    <n v="9"/>
    <n v="0"/>
    <n v="41.666666666666664"/>
    <n v="0"/>
    <n v="2"/>
    <n v="203"/>
  </r>
  <r>
    <x v="3"/>
    <s v="55A - MODIFICACION DE TRAZADO Y PERMUTA EN VIAS PECUARIAS"/>
    <s v="55A"/>
    <s v="201555A"/>
    <s v="05"/>
    <n v="3"/>
    <n v="3"/>
    <n v="12"/>
    <n v="9"/>
    <n v="0"/>
    <n v="41.666666666666664"/>
    <n v="0"/>
    <n v="2"/>
    <n v="203"/>
  </r>
  <r>
    <x v="3"/>
    <s v="56A - OCUPACIONES TEMPORALES EN VÍAS PECUARIAS"/>
    <s v="56A"/>
    <s v="201556A"/>
    <s v="05"/>
    <n v="48"/>
    <n v="50"/>
    <n v="86"/>
    <n v="36"/>
    <n v="0"/>
    <n v="81"/>
    <n v="388"/>
    <n v="38"/>
    <n v="273.25"/>
  </r>
  <r>
    <x v="3"/>
    <s v="56A - OCUPACIONES TEMPORALES EN VÍAS PECUARIAS"/>
    <s v="56A"/>
    <s v="201556A"/>
    <s v="05"/>
    <n v="48"/>
    <n v="50"/>
    <n v="86"/>
    <n v="36"/>
    <n v="0"/>
    <n v="81"/>
    <n v="388"/>
    <n v="38"/>
    <n v="273.25"/>
  </r>
  <r>
    <x v="3"/>
    <s v="56B - MODIFICACIÓN DE OCUPACIÓN EN VÍAS PECUARIAS"/>
    <s v="56B"/>
    <s v="201556B"/>
    <s v="05"/>
    <n v="176"/>
    <n v="81"/>
    <n v="190"/>
    <n v="109"/>
    <n v="0"/>
    <n v="89"/>
    <n v="896"/>
    <n v="141"/>
    <n v="383.57954545454544"/>
  </r>
  <r>
    <x v="3"/>
    <s v="56B - MODIFICACIÓN DE OCUPACIÓN EN VÍAS PECUARIAS"/>
    <s v="56B"/>
    <s v="201556B"/>
    <s v="05"/>
    <n v="176"/>
    <n v="81"/>
    <n v="190"/>
    <n v="109"/>
    <n v="0"/>
    <n v="89"/>
    <n v="896"/>
    <n v="141"/>
    <n v="383.57954545454544"/>
  </r>
  <r>
    <x v="3"/>
    <s v="57B - OTRAS AUTORIZACIONES EN VÍAS PECUARIAS"/>
    <s v="57B"/>
    <s v="201557B"/>
    <s v="05"/>
    <n v="12"/>
    <n v="6"/>
    <n v="12"/>
    <n v="6"/>
    <n v="0"/>
    <n v="0"/>
    <n v="7"/>
    <n v="6"/>
    <n v="82.5"/>
  </r>
  <r>
    <x v="3"/>
    <s v="57B - OTRAS AUTORIZACIONES EN VÍAS PECUARIAS"/>
    <s v="57B"/>
    <s v="201557B"/>
    <s v="05"/>
    <n v="12"/>
    <n v="6"/>
    <n v="12"/>
    <n v="6"/>
    <n v="0"/>
    <n v="0"/>
    <n v="7"/>
    <n v="6"/>
    <n v="82.5"/>
  </r>
  <r>
    <x v="3"/>
    <s v="71A - EVALUACIÓN AMBIENTAL ESTRATÉGICA SIMPLIFICADA"/>
    <s v="71A"/>
    <s v="201571A"/>
    <s v="05"/>
    <n v="1"/>
    <n v="0"/>
    <n v="1"/>
    <n v="1"/>
    <n v="0"/>
    <n v="19"/>
    <n v="0"/>
    <n v="1"/>
    <n v="100"/>
  </r>
  <r>
    <x v="3"/>
    <s v="71A - EVALUACIÓN AMBIENTAL ESTRATÉGICA SIMPLIFICADA"/>
    <s v="71A"/>
    <s v="201571A"/>
    <s v="05"/>
    <n v="1"/>
    <n v="0"/>
    <n v="1"/>
    <n v="1"/>
    <n v="0"/>
    <n v="19"/>
    <n v="0"/>
    <n v="1"/>
    <n v="100"/>
  </r>
  <r>
    <x v="3"/>
    <s v="73C - CALIFICACIÓN AMBIENTAL DE ACTIVIDADES CLASIFICADAS - LPPA"/>
    <s v="73C"/>
    <s v="201573C"/>
    <s v="05"/>
    <n v="6"/>
    <n v="5"/>
    <n v="6"/>
    <n v="1"/>
    <n v="0"/>
    <n v="9.8333333333333339"/>
    <n v="0"/>
    <n v="3"/>
    <n v="46"/>
  </r>
  <r>
    <x v="3"/>
    <s v="73C - CALIFICACIÓN AMBIENTAL DE ACTIVIDADES CLASIFICADAS - LPPA"/>
    <s v="73C"/>
    <s v="201573C"/>
    <s v="05"/>
    <n v="6"/>
    <n v="5"/>
    <n v="6"/>
    <n v="1"/>
    <n v="0"/>
    <n v="9.8333333333333339"/>
    <n v="0"/>
    <n v="3"/>
    <n v="46"/>
  </r>
  <r>
    <x v="3"/>
    <s v="82A - CONCESIÓN/AUTORIZACIÓN, RENOVACIÓN O MODIFICACIÓN DE LA ETIQUETA ECOLÓGICA DE LA UE"/>
    <s v="82A"/>
    <s v="201582A"/>
    <s v="05"/>
    <n v="9"/>
    <n v="7"/>
    <n v="12"/>
    <n v="5"/>
    <n v="0"/>
    <n v="14"/>
    <n v="0"/>
    <n v="1"/>
    <n v="17"/>
  </r>
  <r>
    <x v="4"/>
    <s v="19A - AUTORIZACION USOS Y ACTIVIDADES EN ÁMBITO DE PORN, ENP Y ZONAS PERIFÉRICAS"/>
    <s v="19A"/>
    <s v="201619A"/>
    <s v="05"/>
    <n v="3"/>
    <n v="2"/>
    <n v="3"/>
    <n v="1"/>
    <n v="0"/>
    <n v="10.333333333333334"/>
    <n v="0"/>
    <n v="1"/>
    <n v="53"/>
  </r>
  <r>
    <x v="4"/>
    <s v="19A - AUTORIZACION USOS Y ACTIVIDADES EN ÁMBITO DE PORN, ENP Y ZONAS PERIFÉRICAS"/>
    <s v="19A"/>
    <s v="201619A"/>
    <s v="05"/>
    <n v="3"/>
    <n v="2"/>
    <n v="3"/>
    <n v="1"/>
    <n v="0"/>
    <n v="10.333333333333334"/>
    <n v="0"/>
    <n v="1"/>
    <n v="53"/>
  </r>
  <r>
    <x v="4"/>
    <s v="19B - INFORME AUTORIZACIÓN USOS Y ACTIVIDADES ZONAS CON PORN, ENP Y ZONAS PERIFÉRICAS"/>
    <s v="19B"/>
    <s v="201619B"/>
    <s v="05"/>
    <n v="21"/>
    <n v="21"/>
    <n v="27"/>
    <n v="6"/>
    <n v="0"/>
    <n v="4"/>
    <n v="0"/>
    <n v="8"/>
    <n v="10.047619047619047"/>
  </r>
  <r>
    <x v="4"/>
    <s v="19B - INFORME AUTORIZACIÓN USOS Y ACTIVIDADES ZONAS CON PORN, ENP Y ZONAS PERIFÉRICAS"/>
    <s v="19B"/>
    <s v="201619B"/>
    <s v="05"/>
    <n v="21"/>
    <n v="21"/>
    <n v="27"/>
    <n v="6"/>
    <n v="0"/>
    <n v="4"/>
    <n v="0"/>
    <n v="8"/>
    <n v="10.047619047619047"/>
  </r>
  <r>
    <x v="4"/>
    <s v="21A - AUTORIZACION USOS Y ACTIVIDADES QUE AFECTEN A RN2000 Y HUMEDALES SINGULARES"/>
    <s v="21A"/>
    <s v="201621A"/>
    <s v="05"/>
    <n v="2"/>
    <n v="2"/>
    <n v="3"/>
    <n v="1"/>
    <n v="0"/>
    <n v="5"/>
    <n v="0"/>
    <n v="0"/>
    <n v="0"/>
  </r>
  <r>
    <x v="4"/>
    <s v="21A - AUTORIZACION USOS Y ACTIVIDADES QUE AFECTEN A RN2000 Y HUMEDALES SINGULARES"/>
    <s v="21A"/>
    <s v="201621A"/>
    <s v="05"/>
    <n v="2"/>
    <n v="2"/>
    <n v="3"/>
    <n v="1"/>
    <n v="0"/>
    <n v="5"/>
    <n v="0"/>
    <n v="0"/>
    <n v="0"/>
  </r>
  <r>
    <x v="4"/>
    <s v="21B - INFORME PARA LA AUTORIZACION USOS Y ACTIVIDADES QUE PUEDAN AFECTAR A RN2000 Y HUM. SINGULARES"/>
    <s v="21B"/>
    <s v="201621B"/>
    <s v="05"/>
    <n v="69"/>
    <n v="81"/>
    <n v="89"/>
    <n v="8"/>
    <n v="0"/>
    <n v="5"/>
    <n v="50"/>
    <n v="17"/>
    <n v="9.4927536231884062"/>
  </r>
  <r>
    <x v="4"/>
    <s v="21B - INFORME PARA LA AUTORIZACION USOS Y ACTIVIDADES QUE PUEDAN AFECTAR A RN2000 Y HUM. SINGULARES"/>
    <s v="21B"/>
    <s v="201621B"/>
    <s v="05"/>
    <n v="69"/>
    <n v="81"/>
    <n v="89"/>
    <n v="8"/>
    <n v="0"/>
    <n v="5"/>
    <n v="50"/>
    <n v="17"/>
    <n v="9.4927536231884062"/>
  </r>
  <r>
    <x v="4"/>
    <s v="37B - AUTORIZACIÓN DE PESCA CON FINES CIENTÍFICOS Y AUTORIZACIONES ESPECIALES"/>
    <s v="37B"/>
    <s v="201637B"/>
    <s v="05"/>
    <n v="2"/>
    <n v="3"/>
    <n v="4"/>
    <n v="1"/>
    <n v="0"/>
    <n v="3.5"/>
    <n v="0"/>
    <n v="0"/>
    <n v="0"/>
  </r>
  <r>
    <x v="4"/>
    <s v="37B - AUTORIZACIÓN DE PESCA CON FINES CIENTÍFICOS Y AUTORIZACIONES ESPECIALES"/>
    <s v="37B"/>
    <s v="201637B"/>
    <s v="05"/>
    <n v="2"/>
    <n v="3"/>
    <n v="4"/>
    <n v="1"/>
    <n v="0"/>
    <n v="3.5"/>
    <n v="0"/>
    <n v="0"/>
    <n v="0"/>
  </r>
  <r>
    <x v="4"/>
    <s v="55A - MODIFICACION DE TRAZADO Y PERMUTA EN VIAS PECUARIAS"/>
    <s v="55A"/>
    <s v="201655A"/>
    <s v="05"/>
    <n v="1"/>
    <n v="5"/>
    <n v="10"/>
    <n v="5"/>
    <n v="0"/>
    <n v="68"/>
    <n v="0"/>
    <n v="1"/>
    <n v="457"/>
  </r>
  <r>
    <x v="4"/>
    <s v="55A - MODIFICACION DE TRAZADO Y PERMUTA EN VIAS PECUARIAS"/>
    <s v="55A"/>
    <s v="201655A"/>
    <s v="05"/>
    <n v="1"/>
    <n v="5"/>
    <n v="10"/>
    <n v="5"/>
    <n v="0"/>
    <n v="68"/>
    <n v="0"/>
    <n v="1"/>
    <n v="457"/>
  </r>
  <r>
    <x v="4"/>
    <s v="55X - INFORME PREVIO MODIFICACION TRAZADO Y PERMUTA EN VIAS PECUARIAS"/>
    <s v="55X"/>
    <s v="201655X"/>
    <s v="05"/>
    <n v="3"/>
    <n v="4"/>
    <n v="5"/>
    <n v="1"/>
    <n v="0"/>
    <n v="21"/>
    <n v="0"/>
    <n v="2"/>
    <n v="142.66666666666666"/>
  </r>
  <r>
    <x v="4"/>
    <s v="55X - INFORME PREVIO MODIFICACION TRAZADO Y PERMUTA EN VIAS PECUARIAS"/>
    <s v="55X"/>
    <s v="201655X"/>
    <s v="05"/>
    <n v="3"/>
    <n v="4"/>
    <n v="5"/>
    <n v="1"/>
    <n v="0"/>
    <n v="21"/>
    <n v="0"/>
    <n v="2"/>
    <n v="142.66666666666666"/>
  </r>
  <r>
    <x v="4"/>
    <s v="71A - EVALUACIÓN AMBIENTAL ESTRATÉGICA SIMPLIFICADA"/>
    <s v="71A"/>
    <s v="201671A"/>
    <s v="05"/>
    <n v="23"/>
    <n v="10"/>
    <n v="24"/>
    <n v="14"/>
    <n v="0"/>
    <n v="2"/>
    <n v="183"/>
    <n v="16"/>
    <n v="76.260869565217391"/>
  </r>
  <r>
    <x v="4"/>
    <s v="71A - EVALUACIÓN AMBIENTAL ESTRATÉGICA SIMPLIFICADA"/>
    <s v="71A"/>
    <s v="201671A"/>
    <s v="05"/>
    <n v="23"/>
    <n v="10"/>
    <n v="24"/>
    <n v="14"/>
    <n v="0"/>
    <n v="2"/>
    <n v="183"/>
    <n v="16"/>
    <n v="76.260869565217391"/>
  </r>
  <r>
    <x v="4"/>
    <s v="71G - CONSULTAS PREVIAS DE EA DE PLANES Y PROGRAMAS DE OTRAS ADMINISTRACIONES"/>
    <s v="71G"/>
    <s v="201671G"/>
    <s v="05"/>
    <n v="4"/>
    <n v="4"/>
    <n v="4"/>
    <n v="0"/>
    <n v="0"/>
    <n v="4"/>
    <n v="0"/>
    <n v="4"/>
    <n v="6.25"/>
  </r>
  <r>
    <x v="4"/>
    <s v="71G - CONSULTAS PREVIAS DE EA DE PLANES Y PROGRAMAS DE OTRAS ADMINISTRACIONES"/>
    <s v="71G"/>
    <s v="201671G"/>
    <s v="05"/>
    <n v="4"/>
    <n v="4"/>
    <n v="4"/>
    <n v="0"/>
    <n v="0"/>
    <n v="4"/>
    <n v="0"/>
    <n v="4"/>
    <n v="6.25"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  <r>
    <x v="5"/>
    <m/>
    <m/>
    <m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1DF1364-651F-46E5-98C6-2D5BB89139E7}" name="TablaDatos" cacheId="23" applyNumberFormats="0" applyBorderFormats="0" applyFontFormats="0" applyPatternFormats="0" applyAlignmentFormats="0" applyWidthHeightFormats="1" dataCaption="Valores" updatedVersion="8" minRefreshableVersion="3" showCalcMbrs="0" useAutoFormatting="1" itemPrintTitles="1" createdVersion="3" indent="0" outline="1" outlineData="1" multipleFieldFilters="0" chartFormat="1">
  <location ref="A3:E10" firstHeaderRow="1" firstDataRow="2" firstDataCol="1"/>
  <pivotFields count="14">
    <pivotField axis="axisRow" showAll="0" defaultSubtotal="0">
      <items count="6">
        <item x="0"/>
        <item x="1"/>
        <item x="2"/>
        <item x="3"/>
        <item x="4"/>
        <item h="1" x="5"/>
      </items>
    </pivotField>
    <pivotField showAll="0"/>
    <pivotField showAll="0"/>
    <pivotField showAll="0"/>
    <pivotField showAll="0"/>
    <pivotField dataField="1" showAll="0"/>
    <pivotField dataField="1" showAll="0"/>
    <pivotField dataField="1" showAll="0"/>
    <pivotField dataField="1" showAll="0"/>
    <pivotField showAll="0"/>
    <pivotField showAll="0"/>
    <pivotField showAll="0"/>
    <pivotField showAll="0"/>
    <pivotField showAll="0"/>
  </pivotFields>
  <rowFields count="1">
    <field x="0"/>
  </rowFields>
  <rowItems count="6">
    <i>
      <x/>
    </i>
    <i>
      <x v="1"/>
    </i>
    <i>
      <x v="2"/>
    </i>
    <i>
      <x v="3"/>
    </i>
    <i>
      <x v="4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dataFields count="4">
    <dataField name="Expedientes INICIADOS" fld="5" baseField="0" baseItem="0" numFmtId="3"/>
    <dataField name="Expedientes FINALIZADOS" fld="6" baseField="0" baseItem="0" numFmtId="3"/>
    <dataField name="Expedientes EN TRAMITACIÓN" fld="7" baseField="0" baseItem="0" numFmtId="3"/>
    <dataField name="Indicador Expedientes PENDIENTES a 31 de diciembre" fld="8" baseField="0" baseItem="0" numFmtId="3"/>
  </dataFields>
  <chartFormats count="4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0" format="2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0" format="3" series="1">
      <pivotArea type="data" outline="0" fieldPosition="0">
        <references count="1">
          <reference field="4294967294" count="1" selected="0">
            <x v="3"/>
          </reference>
        </references>
      </pivotArea>
    </chartFormat>
  </chart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25B3EE3-3F70-40BD-87F4-0FA97A1039F9}" name="Datos" displayName="Datos" ref="A1:N4417" totalsRowShown="0" headerRowDxfId="0" headerRowBorderDxfId="1" tableBorderDxfId="2">
  <autoFilter ref="A1:N4417" xr:uid="{325B3EE3-3F70-40BD-87F4-0FA97A1039F9}"/>
  <tableColumns count="14">
    <tableColumn id="1" xr3:uid="{3C85E53A-6331-4FBE-9E97-401746FB0A19}" name="campaña"/>
    <tableColumn id="2" xr3:uid="{13FBB63F-CEC9-490C-A10C-48770146F9C3}" name="tipo_subtipo"/>
    <tableColumn id="19" xr3:uid="{A58A3A9A-C0F2-40AC-B2CD-323A825713DC}" name="EXTRAER"/>
    <tableColumn id="20" xr3:uid="{9267ED22-9685-4941-B4CA-61ADF95B11DB}" name="ANNOSUBTIPOLOGIA"/>
    <tableColumn id="21" xr3:uid="{05F3D109-CF64-4BAC-8E45-E64733D4F260}" name="AREA_TECNICA"/>
    <tableColumn id="25" xr3:uid="{482B0BDF-6A99-4BC9-9443-E55D0EA389A3}" name="EXP_INICIADOS"/>
    <tableColumn id="26" xr3:uid="{22E11898-9189-4064-9BB2-DCD2EC7BD089}" name="EXP_FINALIZADOS"/>
    <tableColumn id="27" xr3:uid="{F3C1AB9D-A7B1-4ED3-A987-EFDE6678DFB7}" name="EXP_EN_TRAMITACION"/>
    <tableColumn id="28" xr3:uid="{DD57FA51-553C-4298-BA90-6B65AEF8982D}" name="EXP_PEND_31_12"/>
    <tableColumn id="29" xr3:uid="{4AA28603-2F39-48D0-8856-634C2822A623}" name="EXP_SINFINALIZAR"/>
    <tableColumn id="46" xr3:uid="{E7A0E91C-6330-4E62-96B4-FE9675127909}" name="MODA_COCMODAL_TTRAM"/>
    <tableColumn id="47" xr3:uid="{C423D0CD-9C29-411C-9976-C14448A20E23}" name="MODA_TTRAM"/>
    <tableColumn id="48" xr3:uid="{80C83335-660A-454F-AF0B-231A196E89EE}" name="EXP_FIN_FUERAPLAZO"/>
    <tableColumn id="49" xr3:uid="{F3DEFCDB-59C8-4212-AE2C-D012870F5B0A}" name="PROMEDIO_DIAS_FUERAPLAZO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53A827-CA6C-4F75-B8B9-993C8DF4B930}">
  <dimension ref="A1:E10"/>
  <sheetViews>
    <sheetView workbookViewId="0">
      <selection activeCell="A4" sqref="A4:E9"/>
    </sheetView>
  </sheetViews>
  <sheetFormatPr baseColWidth="10" defaultRowHeight="15" x14ac:dyDescent="0.25"/>
  <cols>
    <col min="1" max="1" width="17.5703125" bestFit="1" customWidth="1"/>
    <col min="2" max="2" width="22" bestFit="1" customWidth="1"/>
    <col min="3" max="3" width="24.42578125" bestFit="1" customWidth="1"/>
    <col min="4" max="4" width="28.42578125" bestFit="1" customWidth="1"/>
    <col min="5" max="5" width="49" bestFit="1" customWidth="1"/>
  </cols>
  <sheetData>
    <row r="1" spans="1:5" x14ac:dyDescent="0.25">
      <c r="A1" t="s">
        <v>81</v>
      </c>
    </row>
    <row r="2" spans="1:5" x14ac:dyDescent="0.25">
      <c r="A2">
        <v>5</v>
      </c>
    </row>
    <row r="3" spans="1:5" x14ac:dyDescent="0.25">
      <c r="B3" s="14" t="s">
        <v>77</v>
      </c>
    </row>
    <row r="4" spans="1:5" x14ac:dyDescent="0.25">
      <c r="A4" s="14" t="s">
        <v>74</v>
      </c>
      <c r="B4" t="s">
        <v>76</v>
      </c>
      <c r="C4" t="s">
        <v>78</v>
      </c>
      <c r="D4" t="s">
        <v>79</v>
      </c>
      <c r="E4" t="s">
        <v>80</v>
      </c>
    </row>
    <row r="5" spans="1:5" x14ac:dyDescent="0.25">
      <c r="A5" s="15">
        <v>2012</v>
      </c>
      <c r="B5" s="16">
        <v>14</v>
      </c>
      <c r="C5" s="16">
        <v>1</v>
      </c>
      <c r="D5" s="16">
        <v>14</v>
      </c>
      <c r="E5" s="16">
        <v>13</v>
      </c>
    </row>
    <row r="6" spans="1:5" x14ac:dyDescent="0.25">
      <c r="A6" s="15">
        <v>2013</v>
      </c>
      <c r="B6" s="16">
        <v>11</v>
      </c>
      <c r="C6" s="16">
        <v>19</v>
      </c>
      <c r="D6" s="16">
        <v>24</v>
      </c>
      <c r="E6" s="16">
        <v>5</v>
      </c>
    </row>
    <row r="7" spans="1:5" x14ac:dyDescent="0.25">
      <c r="A7" s="15">
        <v>2014</v>
      </c>
      <c r="B7" s="16">
        <v>9</v>
      </c>
      <c r="C7" s="16">
        <v>11</v>
      </c>
      <c r="D7" s="16">
        <v>14</v>
      </c>
      <c r="E7" s="16">
        <v>3</v>
      </c>
    </row>
    <row r="8" spans="1:5" x14ac:dyDescent="0.25">
      <c r="A8" s="15">
        <v>2015</v>
      </c>
      <c r="B8" s="16">
        <v>519</v>
      </c>
      <c r="C8" s="16">
        <v>331</v>
      </c>
      <c r="D8" s="16">
        <v>664</v>
      </c>
      <c r="E8" s="16">
        <v>333</v>
      </c>
    </row>
    <row r="9" spans="1:5" x14ac:dyDescent="0.25">
      <c r="A9" s="15">
        <v>2016</v>
      </c>
      <c r="B9" s="16">
        <v>256</v>
      </c>
      <c r="C9" s="16">
        <v>264</v>
      </c>
      <c r="D9" s="16">
        <v>338</v>
      </c>
      <c r="E9" s="16">
        <v>74</v>
      </c>
    </row>
    <row r="10" spans="1:5" x14ac:dyDescent="0.25">
      <c r="A10" s="15" t="s">
        <v>75</v>
      </c>
      <c r="B10" s="16">
        <v>809</v>
      </c>
      <c r="C10" s="16">
        <v>626</v>
      </c>
      <c r="D10" s="16">
        <v>1054</v>
      </c>
      <c r="E10" s="16">
        <v>428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C93E27-07D1-4984-BE96-0D8DAA842419}">
  <dimension ref="A1:N43"/>
  <sheetViews>
    <sheetView workbookViewId="0">
      <selection sqref="A1:N4417"/>
    </sheetView>
  </sheetViews>
  <sheetFormatPr baseColWidth="10" defaultRowHeight="15" x14ac:dyDescent="0.25"/>
  <cols>
    <col min="1" max="1" width="11.5703125" customWidth="1"/>
    <col min="2" max="2" width="14.140625" customWidth="1"/>
    <col min="3" max="3" width="11.7109375" customWidth="1"/>
    <col min="4" max="4" width="22.5703125" customWidth="1"/>
    <col min="5" max="5" width="17.140625" customWidth="1"/>
    <col min="6" max="6" width="17.42578125" customWidth="1"/>
    <col min="7" max="7" width="20.140625" customWidth="1"/>
    <col min="8" max="8" width="24.140625" customWidth="1"/>
    <col min="9" max="9" width="18.85546875" customWidth="1"/>
    <col min="10" max="10" width="20.5703125" customWidth="1"/>
    <col min="11" max="11" width="27.85546875" customWidth="1"/>
    <col min="12" max="12" width="16.140625" customWidth="1"/>
    <col min="13" max="13" width="24.140625" customWidth="1"/>
    <col min="14" max="14" width="31.85546875" customWidth="1"/>
  </cols>
  <sheetData>
    <row r="1" spans="1:14" x14ac:dyDescent="0.25">
      <c r="A1" s="9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0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3" t="s">
        <v>11</v>
      </c>
      <c r="M1" s="11" t="s">
        <v>12</v>
      </c>
      <c r="N1" s="11" t="s">
        <v>13</v>
      </c>
    </row>
    <row r="2" spans="1:14" x14ac:dyDescent="0.25">
      <c r="A2" s="1">
        <v>2012</v>
      </c>
      <c r="B2" s="2" t="s">
        <v>14</v>
      </c>
      <c r="C2" s="2" t="s">
        <v>15</v>
      </c>
      <c r="D2" s="2" t="s">
        <v>16</v>
      </c>
      <c r="E2" s="2" t="s">
        <v>17</v>
      </c>
      <c r="F2" s="2">
        <v>14</v>
      </c>
      <c r="G2" s="2">
        <v>1</v>
      </c>
      <c r="H2" s="2">
        <v>14</v>
      </c>
      <c r="I2" s="2">
        <v>13</v>
      </c>
      <c r="J2" s="2">
        <v>0</v>
      </c>
      <c r="K2" s="3">
        <v>17</v>
      </c>
      <c r="L2" s="4">
        <v>304</v>
      </c>
      <c r="M2" s="2">
        <v>7</v>
      </c>
      <c r="N2" s="2">
        <v>22</v>
      </c>
    </row>
    <row r="3" spans="1:14" x14ac:dyDescent="0.25">
      <c r="A3" s="5">
        <v>2013</v>
      </c>
      <c r="B3" s="6" t="s">
        <v>14</v>
      </c>
      <c r="C3" s="6" t="s">
        <v>15</v>
      </c>
      <c r="D3" s="6" t="s">
        <v>18</v>
      </c>
      <c r="E3" s="6" t="s">
        <v>17</v>
      </c>
      <c r="F3" s="6">
        <v>11</v>
      </c>
      <c r="G3" s="6">
        <v>19</v>
      </c>
      <c r="H3" s="6">
        <v>24</v>
      </c>
      <c r="I3" s="6">
        <v>5</v>
      </c>
      <c r="J3" s="6">
        <v>0</v>
      </c>
      <c r="K3" s="7">
        <v>7</v>
      </c>
      <c r="L3" s="8">
        <v>75</v>
      </c>
      <c r="M3" s="6">
        <v>0</v>
      </c>
      <c r="N3" s="6">
        <v>0</v>
      </c>
    </row>
    <row r="4" spans="1:14" x14ac:dyDescent="0.25">
      <c r="A4" s="1">
        <v>2014</v>
      </c>
      <c r="B4" s="2" t="s">
        <v>14</v>
      </c>
      <c r="C4" s="2" t="s">
        <v>15</v>
      </c>
      <c r="D4" s="2" t="s">
        <v>19</v>
      </c>
      <c r="E4" s="2" t="s">
        <v>17</v>
      </c>
      <c r="F4" s="2">
        <v>9</v>
      </c>
      <c r="G4" s="2">
        <v>11</v>
      </c>
      <c r="H4" s="2">
        <v>14</v>
      </c>
      <c r="I4" s="2">
        <v>3</v>
      </c>
      <c r="J4" s="2">
        <v>0</v>
      </c>
      <c r="K4" s="3">
        <v>6</v>
      </c>
      <c r="L4" s="4">
        <v>0</v>
      </c>
      <c r="M4" s="2">
        <v>1</v>
      </c>
      <c r="N4" s="2">
        <v>41.888888888888886</v>
      </c>
    </row>
    <row r="5" spans="1:14" x14ac:dyDescent="0.25">
      <c r="A5" s="5">
        <v>2015</v>
      </c>
      <c r="B5" s="6" t="s">
        <v>20</v>
      </c>
      <c r="C5" s="6" t="s">
        <v>21</v>
      </c>
      <c r="D5" s="6" t="s">
        <v>22</v>
      </c>
      <c r="E5" s="6" t="s">
        <v>17</v>
      </c>
      <c r="F5" s="6">
        <v>2</v>
      </c>
      <c r="G5" s="6">
        <v>3</v>
      </c>
      <c r="H5" s="6">
        <v>3</v>
      </c>
      <c r="I5" s="6">
        <v>0</v>
      </c>
      <c r="J5" s="6">
        <v>0</v>
      </c>
      <c r="K5" s="7">
        <v>11.5</v>
      </c>
      <c r="L5" s="8">
        <v>0</v>
      </c>
      <c r="M5" s="6">
        <v>1</v>
      </c>
      <c r="N5" s="6">
        <v>4.5</v>
      </c>
    </row>
    <row r="6" spans="1:14" x14ac:dyDescent="0.25">
      <c r="A6" s="1">
        <v>2015</v>
      </c>
      <c r="B6" s="2" t="s">
        <v>20</v>
      </c>
      <c r="C6" s="2" t="s">
        <v>21</v>
      </c>
      <c r="D6" s="2" t="s">
        <v>22</v>
      </c>
      <c r="E6" s="2" t="s">
        <v>17</v>
      </c>
      <c r="F6" s="2">
        <v>2</v>
      </c>
      <c r="G6" s="2">
        <v>3</v>
      </c>
      <c r="H6" s="2">
        <v>3</v>
      </c>
      <c r="I6" s="2">
        <v>0</v>
      </c>
      <c r="J6" s="2">
        <v>0</v>
      </c>
      <c r="K6" s="3">
        <v>11.5</v>
      </c>
      <c r="L6" s="4">
        <v>0</v>
      </c>
      <c r="M6" s="2">
        <v>1</v>
      </c>
      <c r="N6" s="2">
        <v>4.5</v>
      </c>
    </row>
    <row r="7" spans="1:14" x14ac:dyDescent="0.25">
      <c r="A7" s="5">
        <v>2015</v>
      </c>
      <c r="B7" s="6" t="s">
        <v>23</v>
      </c>
      <c r="C7" s="6" t="s">
        <v>24</v>
      </c>
      <c r="D7" s="6" t="s">
        <v>25</v>
      </c>
      <c r="E7" s="6" t="s">
        <v>17</v>
      </c>
      <c r="F7" s="6">
        <v>1</v>
      </c>
      <c r="G7" s="6">
        <v>6</v>
      </c>
      <c r="H7" s="6">
        <v>6</v>
      </c>
      <c r="I7" s="6">
        <v>0</v>
      </c>
      <c r="J7" s="6">
        <v>0</v>
      </c>
      <c r="K7" s="7">
        <v>12</v>
      </c>
      <c r="L7" s="8">
        <v>0</v>
      </c>
      <c r="M7" s="6">
        <v>0</v>
      </c>
      <c r="N7" s="6">
        <v>0</v>
      </c>
    </row>
    <row r="8" spans="1:14" x14ac:dyDescent="0.25">
      <c r="A8" s="1">
        <v>2015</v>
      </c>
      <c r="B8" s="2" t="s">
        <v>23</v>
      </c>
      <c r="C8" s="2" t="s">
        <v>24</v>
      </c>
      <c r="D8" s="2" t="s">
        <v>25</v>
      </c>
      <c r="E8" s="2" t="s">
        <v>17</v>
      </c>
      <c r="F8" s="2">
        <v>1</v>
      </c>
      <c r="G8" s="2">
        <v>6</v>
      </c>
      <c r="H8" s="2">
        <v>6</v>
      </c>
      <c r="I8" s="2">
        <v>0</v>
      </c>
      <c r="J8" s="2">
        <v>0</v>
      </c>
      <c r="K8" s="3">
        <v>12</v>
      </c>
      <c r="L8" s="4">
        <v>0</v>
      </c>
      <c r="M8" s="2">
        <v>0</v>
      </c>
      <c r="N8" s="2">
        <v>0</v>
      </c>
    </row>
    <row r="9" spans="1:14" x14ac:dyDescent="0.25">
      <c r="A9" s="5">
        <v>2015</v>
      </c>
      <c r="B9" s="6" t="s">
        <v>26</v>
      </c>
      <c r="C9" s="6" t="s">
        <v>27</v>
      </c>
      <c r="D9" s="6" t="s">
        <v>28</v>
      </c>
      <c r="E9" s="6" t="s">
        <v>17</v>
      </c>
      <c r="F9" s="6">
        <v>5</v>
      </c>
      <c r="G9" s="6">
        <v>7</v>
      </c>
      <c r="H9" s="6">
        <v>9</v>
      </c>
      <c r="I9" s="6">
        <v>2</v>
      </c>
      <c r="J9" s="6">
        <v>0</v>
      </c>
      <c r="K9" s="7">
        <v>9</v>
      </c>
      <c r="L9" s="8">
        <v>0</v>
      </c>
      <c r="M9" s="6">
        <v>2</v>
      </c>
      <c r="N9" s="6">
        <v>4.5999999999999996</v>
      </c>
    </row>
    <row r="10" spans="1:14" x14ac:dyDescent="0.25">
      <c r="A10" s="1">
        <v>2015</v>
      </c>
      <c r="B10" s="2" t="s">
        <v>26</v>
      </c>
      <c r="C10" s="2" t="s">
        <v>27</v>
      </c>
      <c r="D10" s="2" t="s">
        <v>28</v>
      </c>
      <c r="E10" s="2" t="s">
        <v>17</v>
      </c>
      <c r="F10" s="2">
        <v>5</v>
      </c>
      <c r="G10" s="2">
        <v>7</v>
      </c>
      <c r="H10" s="2">
        <v>9</v>
      </c>
      <c r="I10" s="2">
        <v>2</v>
      </c>
      <c r="J10" s="2">
        <v>0</v>
      </c>
      <c r="K10" s="3">
        <v>9</v>
      </c>
      <c r="L10" s="4">
        <v>0</v>
      </c>
      <c r="M10" s="2">
        <v>2</v>
      </c>
      <c r="N10" s="2">
        <v>4.5999999999999996</v>
      </c>
    </row>
    <row r="11" spans="1:14" x14ac:dyDescent="0.25">
      <c r="A11" s="5">
        <v>2015</v>
      </c>
      <c r="B11" s="6" t="s">
        <v>29</v>
      </c>
      <c r="C11" s="6" t="s">
        <v>30</v>
      </c>
      <c r="D11" s="6" t="s">
        <v>31</v>
      </c>
      <c r="E11" s="6" t="s">
        <v>17</v>
      </c>
      <c r="F11" s="6">
        <v>1</v>
      </c>
      <c r="G11" s="6">
        <v>1</v>
      </c>
      <c r="H11" s="6">
        <v>1</v>
      </c>
      <c r="I11" s="6">
        <v>0</v>
      </c>
      <c r="J11" s="6">
        <v>0</v>
      </c>
      <c r="K11" s="7">
        <v>5</v>
      </c>
      <c r="L11" s="8">
        <v>0</v>
      </c>
      <c r="M11" s="6">
        <v>1</v>
      </c>
      <c r="N11" s="6">
        <v>25</v>
      </c>
    </row>
    <row r="12" spans="1:14" x14ac:dyDescent="0.25">
      <c r="A12" s="1">
        <v>2015</v>
      </c>
      <c r="B12" s="2" t="s">
        <v>29</v>
      </c>
      <c r="C12" s="2" t="s">
        <v>30</v>
      </c>
      <c r="D12" s="2" t="s">
        <v>31</v>
      </c>
      <c r="E12" s="2" t="s">
        <v>17</v>
      </c>
      <c r="F12" s="2">
        <v>1</v>
      </c>
      <c r="G12" s="2">
        <v>1</v>
      </c>
      <c r="H12" s="2">
        <v>1</v>
      </c>
      <c r="I12" s="2">
        <v>0</v>
      </c>
      <c r="J12" s="2">
        <v>0</v>
      </c>
      <c r="K12" s="3">
        <v>5</v>
      </c>
      <c r="L12" s="4">
        <v>0</v>
      </c>
      <c r="M12" s="2">
        <v>1</v>
      </c>
      <c r="N12" s="2">
        <v>25</v>
      </c>
    </row>
    <row r="13" spans="1:14" x14ac:dyDescent="0.25">
      <c r="A13" s="5">
        <v>2015</v>
      </c>
      <c r="B13" s="6" t="s">
        <v>32</v>
      </c>
      <c r="C13" s="6" t="s">
        <v>33</v>
      </c>
      <c r="D13" s="6" t="s">
        <v>34</v>
      </c>
      <c r="E13" s="6" t="s">
        <v>17</v>
      </c>
      <c r="F13" s="6">
        <v>3</v>
      </c>
      <c r="G13" s="6">
        <v>3</v>
      </c>
      <c r="H13" s="6">
        <v>12</v>
      </c>
      <c r="I13" s="6">
        <v>9</v>
      </c>
      <c r="J13" s="6">
        <v>0</v>
      </c>
      <c r="K13" s="7">
        <v>41.666666666666664</v>
      </c>
      <c r="L13" s="8">
        <v>0</v>
      </c>
      <c r="M13" s="6">
        <v>2</v>
      </c>
      <c r="N13" s="6">
        <v>203</v>
      </c>
    </row>
    <row r="14" spans="1:14" x14ac:dyDescent="0.25">
      <c r="A14" s="1">
        <v>2015</v>
      </c>
      <c r="B14" s="2" t="s">
        <v>32</v>
      </c>
      <c r="C14" s="2" t="s">
        <v>33</v>
      </c>
      <c r="D14" s="2" t="s">
        <v>34</v>
      </c>
      <c r="E14" s="2" t="s">
        <v>17</v>
      </c>
      <c r="F14" s="2">
        <v>3</v>
      </c>
      <c r="G14" s="2">
        <v>3</v>
      </c>
      <c r="H14" s="2">
        <v>12</v>
      </c>
      <c r="I14" s="2">
        <v>9</v>
      </c>
      <c r="J14" s="2">
        <v>0</v>
      </c>
      <c r="K14" s="3">
        <v>41.666666666666664</v>
      </c>
      <c r="L14" s="4">
        <v>0</v>
      </c>
      <c r="M14" s="2">
        <v>2</v>
      </c>
      <c r="N14" s="2">
        <v>203</v>
      </c>
    </row>
    <row r="15" spans="1:14" x14ac:dyDescent="0.25">
      <c r="A15" s="5">
        <v>2015</v>
      </c>
      <c r="B15" s="6" t="s">
        <v>35</v>
      </c>
      <c r="C15" s="6" t="s">
        <v>36</v>
      </c>
      <c r="D15" s="6" t="s">
        <v>37</v>
      </c>
      <c r="E15" s="6" t="s">
        <v>17</v>
      </c>
      <c r="F15" s="6">
        <v>48</v>
      </c>
      <c r="G15" s="6">
        <v>50</v>
      </c>
      <c r="H15" s="6">
        <v>86</v>
      </c>
      <c r="I15" s="6">
        <v>36</v>
      </c>
      <c r="J15" s="6">
        <v>0</v>
      </c>
      <c r="K15" s="7">
        <v>81</v>
      </c>
      <c r="L15" s="8">
        <v>388</v>
      </c>
      <c r="M15" s="6">
        <v>38</v>
      </c>
      <c r="N15" s="6">
        <v>273.25</v>
      </c>
    </row>
    <row r="16" spans="1:14" x14ac:dyDescent="0.25">
      <c r="A16" s="1">
        <v>2015</v>
      </c>
      <c r="B16" s="2" t="s">
        <v>35</v>
      </c>
      <c r="C16" s="2" t="s">
        <v>36</v>
      </c>
      <c r="D16" s="2" t="s">
        <v>37</v>
      </c>
      <c r="E16" s="2" t="s">
        <v>17</v>
      </c>
      <c r="F16" s="2">
        <v>48</v>
      </c>
      <c r="G16" s="2">
        <v>50</v>
      </c>
      <c r="H16" s="2">
        <v>86</v>
      </c>
      <c r="I16" s="2">
        <v>36</v>
      </c>
      <c r="J16" s="2">
        <v>0</v>
      </c>
      <c r="K16" s="3">
        <v>81</v>
      </c>
      <c r="L16" s="4">
        <v>388</v>
      </c>
      <c r="M16" s="2">
        <v>38</v>
      </c>
      <c r="N16" s="2">
        <v>273.25</v>
      </c>
    </row>
    <row r="17" spans="1:14" x14ac:dyDescent="0.25">
      <c r="A17" s="5">
        <v>2015</v>
      </c>
      <c r="B17" s="6" t="s">
        <v>38</v>
      </c>
      <c r="C17" s="6" t="s">
        <v>39</v>
      </c>
      <c r="D17" s="6" t="s">
        <v>40</v>
      </c>
      <c r="E17" s="6" t="s">
        <v>17</v>
      </c>
      <c r="F17" s="6">
        <v>176</v>
      </c>
      <c r="G17" s="6">
        <v>81</v>
      </c>
      <c r="H17" s="6">
        <v>190</v>
      </c>
      <c r="I17" s="6">
        <v>109</v>
      </c>
      <c r="J17" s="6">
        <v>0</v>
      </c>
      <c r="K17" s="7">
        <v>89</v>
      </c>
      <c r="L17" s="8">
        <v>896</v>
      </c>
      <c r="M17" s="6">
        <v>141</v>
      </c>
      <c r="N17" s="6">
        <v>383.57954545454544</v>
      </c>
    </row>
    <row r="18" spans="1:14" x14ac:dyDescent="0.25">
      <c r="A18" s="1">
        <v>2015</v>
      </c>
      <c r="B18" s="2" t="s">
        <v>38</v>
      </c>
      <c r="C18" s="2" t="s">
        <v>39</v>
      </c>
      <c r="D18" s="2" t="s">
        <v>40</v>
      </c>
      <c r="E18" s="2" t="s">
        <v>17</v>
      </c>
      <c r="F18" s="2">
        <v>176</v>
      </c>
      <c r="G18" s="2">
        <v>81</v>
      </c>
      <c r="H18" s="2">
        <v>190</v>
      </c>
      <c r="I18" s="2">
        <v>109</v>
      </c>
      <c r="J18" s="2">
        <v>0</v>
      </c>
      <c r="K18" s="3">
        <v>89</v>
      </c>
      <c r="L18" s="4">
        <v>896</v>
      </c>
      <c r="M18" s="2">
        <v>141</v>
      </c>
      <c r="N18" s="2">
        <v>383.57954545454544</v>
      </c>
    </row>
    <row r="19" spans="1:14" x14ac:dyDescent="0.25">
      <c r="A19" s="5">
        <v>2015</v>
      </c>
      <c r="B19" s="6" t="s">
        <v>41</v>
      </c>
      <c r="C19" s="6" t="s">
        <v>42</v>
      </c>
      <c r="D19" s="6" t="s">
        <v>43</v>
      </c>
      <c r="E19" s="6" t="s">
        <v>17</v>
      </c>
      <c r="F19" s="6">
        <v>12</v>
      </c>
      <c r="G19" s="6">
        <v>6</v>
      </c>
      <c r="H19" s="6">
        <v>12</v>
      </c>
      <c r="I19" s="6">
        <v>6</v>
      </c>
      <c r="J19" s="6">
        <v>0</v>
      </c>
      <c r="K19" s="7">
        <v>0</v>
      </c>
      <c r="L19" s="8">
        <v>7</v>
      </c>
      <c r="M19" s="6">
        <v>6</v>
      </c>
      <c r="N19" s="6">
        <v>82.5</v>
      </c>
    </row>
    <row r="20" spans="1:14" x14ac:dyDescent="0.25">
      <c r="A20" s="1">
        <v>2015</v>
      </c>
      <c r="B20" s="2" t="s">
        <v>41</v>
      </c>
      <c r="C20" s="2" t="s">
        <v>42</v>
      </c>
      <c r="D20" s="2" t="s">
        <v>43</v>
      </c>
      <c r="E20" s="2" t="s">
        <v>17</v>
      </c>
      <c r="F20" s="2">
        <v>12</v>
      </c>
      <c r="G20" s="2">
        <v>6</v>
      </c>
      <c r="H20" s="2">
        <v>12</v>
      </c>
      <c r="I20" s="2">
        <v>6</v>
      </c>
      <c r="J20" s="2">
        <v>0</v>
      </c>
      <c r="K20" s="3">
        <v>0</v>
      </c>
      <c r="L20" s="4">
        <v>7</v>
      </c>
      <c r="M20" s="2">
        <v>6</v>
      </c>
      <c r="N20" s="2">
        <v>82.5</v>
      </c>
    </row>
    <row r="21" spans="1:14" x14ac:dyDescent="0.25">
      <c r="A21" s="5">
        <v>2015</v>
      </c>
      <c r="B21" s="6" t="s">
        <v>44</v>
      </c>
      <c r="C21" s="6" t="s">
        <v>45</v>
      </c>
      <c r="D21" s="6" t="s">
        <v>46</v>
      </c>
      <c r="E21" s="6" t="s">
        <v>17</v>
      </c>
      <c r="F21" s="6">
        <v>1</v>
      </c>
      <c r="G21" s="6">
        <v>0</v>
      </c>
      <c r="H21" s="6">
        <v>1</v>
      </c>
      <c r="I21" s="6">
        <v>1</v>
      </c>
      <c r="J21" s="6">
        <v>0</v>
      </c>
      <c r="K21" s="7">
        <v>19</v>
      </c>
      <c r="L21" s="8">
        <v>0</v>
      </c>
      <c r="M21" s="6">
        <v>1</v>
      </c>
      <c r="N21" s="6">
        <v>100</v>
      </c>
    </row>
    <row r="22" spans="1:14" x14ac:dyDescent="0.25">
      <c r="A22" s="1">
        <v>2015</v>
      </c>
      <c r="B22" s="2" t="s">
        <v>44</v>
      </c>
      <c r="C22" s="2" t="s">
        <v>45</v>
      </c>
      <c r="D22" s="2" t="s">
        <v>46</v>
      </c>
      <c r="E22" s="2" t="s">
        <v>17</v>
      </c>
      <c r="F22" s="2">
        <v>1</v>
      </c>
      <c r="G22" s="2">
        <v>0</v>
      </c>
      <c r="H22" s="2">
        <v>1</v>
      </c>
      <c r="I22" s="2">
        <v>1</v>
      </c>
      <c r="J22" s="2">
        <v>0</v>
      </c>
      <c r="K22" s="3">
        <v>19</v>
      </c>
      <c r="L22" s="4">
        <v>0</v>
      </c>
      <c r="M22" s="2">
        <v>1</v>
      </c>
      <c r="N22" s="2">
        <v>100</v>
      </c>
    </row>
    <row r="23" spans="1:14" x14ac:dyDescent="0.25">
      <c r="A23" s="5">
        <v>2015</v>
      </c>
      <c r="B23" s="6" t="s">
        <v>47</v>
      </c>
      <c r="C23" s="6" t="s">
        <v>48</v>
      </c>
      <c r="D23" s="6" t="s">
        <v>49</v>
      </c>
      <c r="E23" s="6" t="s">
        <v>17</v>
      </c>
      <c r="F23" s="6">
        <v>6</v>
      </c>
      <c r="G23" s="6">
        <v>5</v>
      </c>
      <c r="H23" s="6">
        <v>6</v>
      </c>
      <c r="I23" s="6">
        <v>1</v>
      </c>
      <c r="J23" s="6">
        <v>0</v>
      </c>
      <c r="K23" s="7">
        <v>9.8333333333333339</v>
      </c>
      <c r="L23" s="8">
        <v>0</v>
      </c>
      <c r="M23" s="6">
        <v>3</v>
      </c>
      <c r="N23" s="6">
        <v>46</v>
      </c>
    </row>
    <row r="24" spans="1:14" x14ac:dyDescent="0.25">
      <c r="A24" s="1">
        <v>2015</v>
      </c>
      <c r="B24" s="2" t="s">
        <v>47</v>
      </c>
      <c r="C24" s="2" t="s">
        <v>48</v>
      </c>
      <c r="D24" s="2" t="s">
        <v>49</v>
      </c>
      <c r="E24" s="2" t="s">
        <v>17</v>
      </c>
      <c r="F24" s="2">
        <v>6</v>
      </c>
      <c r="G24" s="2">
        <v>5</v>
      </c>
      <c r="H24" s="2">
        <v>6</v>
      </c>
      <c r="I24" s="2">
        <v>1</v>
      </c>
      <c r="J24" s="2">
        <v>0</v>
      </c>
      <c r="K24" s="3">
        <v>9.8333333333333339</v>
      </c>
      <c r="L24" s="4">
        <v>0</v>
      </c>
      <c r="M24" s="2">
        <v>3</v>
      </c>
      <c r="N24" s="2">
        <v>46</v>
      </c>
    </row>
    <row r="25" spans="1:14" x14ac:dyDescent="0.25">
      <c r="A25" s="5">
        <v>2015</v>
      </c>
      <c r="B25" s="6" t="s">
        <v>14</v>
      </c>
      <c r="C25" s="6" t="s">
        <v>15</v>
      </c>
      <c r="D25" s="6" t="s">
        <v>50</v>
      </c>
      <c r="E25" s="6" t="s">
        <v>17</v>
      </c>
      <c r="F25" s="6">
        <v>9</v>
      </c>
      <c r="G25" s="6">
        <v>7</v>
      </c>
      <c r="H25" s="6">
        <v>12</v>
      </c>
      <c r="I25" s="6">
        <v>5</v>
      </c>
      <c r="J25" s="6">
        <v>0</v>
      </c>
      <c r="K25" s="7">
        <v>14</v>
      </c>
      <c r="L25" s="8">
        <v>0</v>
      </c>
      <c r="M25" s="6">
        <v>1</v>
      </c>
      <c r="N25" s="6">
        <v>17</v>
      </c>
    </row>
    <row r="26" spans="1:14" x14ac:dyDescent="0.25">
      <c r="A26" s="1">
        <v>2016</v>
      </c>
      <c r="B26" s="2" t="s">
        <v>51</v>
      </c>
      <c r="C26" s="2" t="s">
        <v>52</v>
      </c>
      <c r="D26" s="2" t="s">
        <v>53</v>
      </c>
      <c r="E26" s="2" t="s">
        <v>17</v>
      </c>
      <c r="F26" s="2">
        <v>3</v>
      </c>
      <c r="G26" s="2">
        <v>2</v>
      </c>
      <c r="H26" s="2">
        <v>3</v>
      </c>
      <c r="I26" s="2">
        <v>1</v>
      </c>
      <c r="J26" s="2">
        <v>0</v>
      </c>
      <c r="K26" s="3">
        <v>10.333333333333334</v>
      </c>
      <c r="L26" s="4">
        <v>0</v>
      </c>
      <c r="M26" s="2">
        <v>1</v>
      </c>
      <c r="N26" s="2">
        <v>53</v>
      </c>
    </row>
    <row r="27" spans="1:14" x14ac:dyDescent="0.25">
      <c r="A27" s="5">
        <v>2016</v>
      </c>
      <c r="B27" s="6" t="s">
        <v>51</v>
      </c>
      <c r="C27" s="6" t="s">
        <v>52</v>
      </c>
      <c r="D27" s="6" t="s">
        <v>53</v>
      </c>
      <c r="E27" s="6" t="s">
        <v>17</v>
      </c>
      <c r="F27" s="6">
        <v>3</v>
      </c>
      <c r="G27" s="6">
        <v>2</v>
      </c>
      <c r="H27" s="6">
        <v>3</v>
      </c>
      <c r="I27" s="6">
        <v>1</v>
      </c>
      <c r="J27" s="6">
        <v>0</v>
      </c>
      <c r="K27" s="7">
        <v>10.333333333333334</v>
      </c>
      <c r="L27" s="8">
        <v>0</v>
      </c>
      <c r="M27" s="6">
        <v>1</v>
      </c>
      <c r="N27" s="6">
        <v>53</v>
      </c>
    </row>
    <row r="28" spans="1:14" x14ac:dyDescent="0.25">
      <c r="A28" s="1">
        <v>2016</v>
      </c>
      <c r="B28" s="2" t="s">
        <v>54</v>
      </c>
      <c r="C28" s="2" t="s">
        <v>55</v>
      </c>
      <c r="D28" s="2" t="s">
        <v>56</v>
      </c>
      <c r="E28" s="2" t="s">
        <v>17</v>
      </c>
      <c r="F28" s="2">
        <v>21</v>
      </c>
      <c r="G28" s="2">
        <v>21</v>
      </c>
      <c r="H28" s="2">
        <v>27</v>
      </c>
      <c r="I28" s="2">
        <v>6</v>
      </c>
      <c r="J28" s="2">
        <v>0</v>
      </c>
      <c r="K28" s="3">
        <v>4</v>
      </c>
      <c r="L28" s="4">
        <v>0</v>
      </c>
      <c r="M28" s="2">
        <v>8</v>
      </c>
      <c r="N28" s="2">
        <v>10.047619047619047</v>
      </c>
    </row>
    <row r="29" spans="1:14" x14ac:dyDescent="0.25">
      <c r="A29" s="5">
        <v>2016</v>
      </c>
      <c r="B29" s="6" t="s">
        <v>54</v>
      </c>
      <c r="C29" s="6" t="s">
        <v>55</v>
      </c>
      <c r="D29" s="6" t="s">
        <v>56</v>
      </c>
      <c r="E29" s="6" t="s">
        <v>17</v>
      </c>
      <c r="F29" s="6">
        <v>21</v>
      </c>
      <c r="G29" s="6">
        <v>21</v>
      </c>
      <c r="H29" s="6">
        <v>27</v>
      </c>
      <c r="I29" s="6">
        <v>6</v>
      </c>
      <c r="J29" s="6">
        <v>0</v>
      </c>
      <c r="K29" s="7">
        <v>4</v>
      </c>
      <c r="L29" s="8">
        <v>0</v>
      </c>
      <c r="M29" s="6">
        <v>8</v>
      </c>
      <c r="N29" s="6">
        <v>10.047619047619047</v>
      </c>
    </row>
    <row r="30" spans="1:14" x14ac:dyDescent="0.25">
      <c r="A30" s="1">
        <v>2016</v>
      </c>
      <c r="B30" s="2" t="s">
        <v>57</v>
      </c>
      <c r="C30" s="2" t="s">
        <v>58</v>
      </c>
      <c r="D30" s="2" t="s">
        <v>59</v>
      </c>
      <c r="E30" s="2" t="s">
        <v>17</v>
      </c>
      <c r="F30" s="2">
        <v>2</v>
      </c>
      <c r="G30" s="2">
        <v>2</v>
      </c>
      <c r="H30" s="2">
        <v>3</v>
      </c>
      <c r="I30" s="2">
        <v>1</v>
      </c>
      <c r="J30" s="2">
        <v>0</v>
      </c>
      <c r="K30" s="3">
        <v>5</v>
      </c>
      <c r="L30" s="4">
        <v>0</v>
      </c>
      <c r="M30" s="2">
        <v>0</v>
      </c>
      <c r="N30" s="2">
        <v>0</v>
      </c>
    </row>
    <row r="31" spans="1:14" x14ac:dyDescent="0.25">
      <c r="A31" s="5">
        <v>2016</v>
      </c>
      <c r="B31" s="6" t="s">
        <v>57</v>
      </c>
      <c r="C31" s="6" t="s">
        <v>58</v>
      </c>
      <c r="D31" s="6" t="s">
        <v>59</v>
      </c>
      <c r="E31" s="6" t="s">
        <v>17</v>
      </c>
      <c r="F31" s="6">
        <v>2</v>
      </c>
      <c r="G31" s="6">
        <v>2</v>
      </c>
      <c r="H31" s="6">
        <v>3</v>
      </c>
      <c r="I31" s="6">
        <v>1</v>
      </c>
      <c r="J31" s="6">
        <v>0</v>
      </c>
      <c r="K31" s="7">
        <v>5</v>
      </c>
      <c r="L31" s="8">
        <v>0</v>
      </c>
      <c r="M31" s="6">
        <v>0</v>
      </c>
      <c r="N31" s="6">
        <v>0</v>
      </c>
    </row>
    <row r="32" spans="1:14" x14ac:dyDescent="0.25">
      <c r="A32" s="1">
        <v>2016</v>
      </c>
      <c r="B32" s="2" t="s">
        <v>60</v>
      </c>
      <c r="C32" s="2" t="s">
        <v>61</v>
      </c>
      <c r="D32" s="2" t="s">
        <v>62</v>
      </c>
      <c r="E32" s="2" t="s">
        <v>17</v>
      </c>
      <c r="F32" s="2">
        <v>69</v>
      </c>
      <c r="G32" s="2">
        <v>81</v>
      </c>
      <c r="H32" s="2">
        <v>89</v>
      </c>
      <c r="I32" s="2">
        <v>8</v>
      </c>
      <c r="J32" s="2">
        <v>0</v>
      </c>
      <c r="K32" s="3">
        <v>5</v>
      </c>
      <c r="L32" s="4">
        <v>50</v>
      </c>
      <c r="M32" s="2">
        <v>17</v>
      </c>
      <c r="N32" s="2">
        <v>9.4927536231884062</v>
      </c>
    </row>
    <row r="33" spans="1:14" x14ac:dyDescent="0.25">
      <c r="A33" s="5">
        <v>2016</v>
      </c>
      <c r="B33" s="6" t="s">
        <v>60</v>
      </c>
      <c r="C33" s="6" t="s">
        <v>61</v>
      </c>
      <c r="D33" s="6" t="s">
        <v>62</v>
      </c>
      <c r="E33" s="6" t="s">
        <v>17</v>
      </c>
      <c r="F33" s="6">
        <v>69</v>
      </c>
      <c r="G33" s="6">
        <v>81</v>
      </c>
      <c r="H33" s="6">
        <v>89</v>
      </c>
      <c r="I33" s="6">
        <v>8</v>
      </c>
      <c r="J33" s="6">
        <v>0</v>
      </c>
      <c r="K33" s="7">
        <v>5</v>
      </c>
      <c r="L33" s="8">
        <v>50</v>
      </c>
      <c r="M33" s="6">
        <v>17</v>
      </c>
      <c r="N33" s="6">
        <v>9.4927536231884062</v>
      </c>
    </row>
    <row r="34" spans="1:14" x14ac:dyDescent="0.25">
      <c r="A34" s="1">
        <v>2016</v>
      </c>
      <c r="B34" s="2" t="s">
        <v>63</v>
      </c>
      <c r="C34" s="2" t="s">
        <v>64</v>
      </c>
      <c r="D34" s="2" t="s">
        <v>65</v>
      </c>
      <c r="E34" s="2" t="s">
        <v>17</v>
      </c>
      <c r="F34" s="2">
        <v>2</v>
      </c>
      <c r="G34" s="2">
        <v>3</v>
      </c>
      <c r="H34" s="2">
        <v>4</v>
      </c>
      <c r="I34" s="2">
        <v>1</v>
      </c>
      <c r="J34" s="2">
        <v>0</v>
      </c>
      <c r="K34" s="3">
        <v>3.5</v>
      </c>
      <c r="L34" s="4">
        <v>0</v>
      </c>
      <c r="M34" s="2">
        <v>0</v>
      </c>
      <c r="N34" s="2">
        <v>0</v>
      </c>
    </row>
    <row r="35" spans="1:14" x14ac:dyDescent="0.25">
      <c r="A35" s="5">
        <v>2016</v>
      </c>
      <c r="B35" s="6" t="s">
        <v>63</v>
      </c>
      <c r="C35" s="6" t="s">
        <v>64</v>
      </c>
      <c r="D35" s="6" t="s">
        <v>65</v>
      </c>
      <c r="E35" s="6" t="s">
        <v>17</v>
      </c>
      <c r="F35" s="6">
        <v>2</v>
      </c>
      <c r="G35" s="6">
        <v>3</v>
      </c>
      <c r="H35" s="6">
        <v>4</v>
      </c>
      <c r="I35" s="6">
        <v>1</v>
      </c>
      <c r="J35" s="6">
        <v>0</v>
      </c>
      <c r="K35" s="7">
        <v>3.5</v>
      </c>
      <c r="L35" s="8">
        <v>0</v>
      </c>
      <c r="M35" s="6">
        <v>0</v>
      </c>
      <c r="N35" s="6">
        <v>0</v>
      </c>
    </row>
    <row r="36" spans="1:14" x14ac:dyDescent="0.25">
      <c r="A36" s="1">
        <v>2016</v>
      </c>
      <c r="B36" s="2" t="s">
        <v>32</v>
      </c>
      <c r="C36" s="2" t="s">
        <v>33</v>
      </c>
      <c r="D36" s="2" t="s">
        <v>66</v>
      </c>
      <c r="E36" s="2" t="s">
        <v>17</v>
      </c>
      <c r="F36" s="2">
        <v>1</v>
      </c>
      <c r="G36" s="2">
        <v>5</v>
      </c>
      <c r="H36" s="2">
        <v>10</v>
      </c>
      <c r="I36" s="2">
        <v>5</v>
      </c>
      <c r="J36" s="2">
        <v>0</v>
      </c>
      <c r="K36" s="3">
        <v>68</v>
      </c>
      <c r="L36" s="4">
        <v>0</v>
      </c>
      <c r="M36" s="2">
        <v>1</v>
      </c>
      <c r="N36" s="2">
        <v>457</v>
      </c>
    </row>
    <row r="37" spans="1:14" x14ac:dyDescent="0.25">
      <c r="A37" s="5">
        <v>2016</v>
      </c>
      <c r="B37" s="6" t="s">
        <v>32</v>
      </c>
      <c r="C37" s="6" t="s">
        <v>33</v>
      </c>
      <c r="D37" s="6" t="s">
        <v>66</v>
      </c>
      <c r="E37" s="6" t="s">
        <v>17</v>
      </c>
      <c r="F37" s="6">
        <v>1</v>
      </c>
      <c r="G37" s="6">
        <v>5</v>
      </c>
      <c r="H37" s="6">
        <v>10</v>
      </c>
      <c r="I37" s="6">
        <v>5</v>
      </c>
      <c r="J37" s="6">
        <v>0</v>
      </c>
      <c r="K37" s="7">
        <v>68</v>
      </c>
      <c r="L37" s="8">
        <v>0</v>
      </c>
      <c r="M37" s="6">
        <v>1</v>
      </c>
      <c r="N37" s="6">
        <v>457</v>
      </c>
    </row>
    <row r="38" spans="1:14" x14ac:dyDescent="0.25">
      <c r="A38" s="1">
        <v>2016</v>
      </c>
      <c r="B38" s="2" t="s">
        <v>67</v>
      </c>
      <c r="C38" s="2" t="s">
        <v>68</v>
      </c>
      <c r="D38" s="2" t="s">
        <v>69</v>
      </c>
      <c r="E38" s="2" t="s">
        <v>17</v>
      </c>
      <c r="F38" s="2">
        <v>3</v>
      </c>
      <c r="G38" s="2">
        <v>4</v>
      </c>
      <c r="H38" s="2">
        <v>5</v>
      </c>
      <c r="I38" s="2">
        <v>1</v>
      </c>
      <c r="J38" s="2">
        <v>0</v>
      </c>
      <c r="K38" s="3">
        <v>21</v>
      </c>
      <c r="L38" s="4">
        <v>0</v>
      </c>
      <c r="M38" s="2">
        <v>2</v>
      </c>
      <c r="N38" s="2">
        <v>142.66666666666666</v>
      </c>
    </row>
    <row r="39" spans="1:14" x14ac:dyDescent="0.25">
      <c r="A39" s="5">
        <v>2016</v>
      </c>
      <c r="B39" s="6" t="s">
        <v>67</v>
      </c>
      <c r="C39" s="6" t="s">
        <v>68</v>
      </c>
      <c r="D39" s="6" t="s">
        <v>69</v>
      </c>
      <c r="E39" s="6" t="s">
        <v>17</v>
      </c>
      <c r="F39" s="6">
        <v>3</v>
      </c>
      <c r="G39" s="6">
        <v>4</v>
      </c>
      <c r="H39" s="6">
        <v>5</v>
      </c>
      <c r="I39" s="6">
        <v>1</v>
      </c>
      <c r="J39" s="6">
        <v>0</v>
      </c>
      <c r="K39" s="7">
        <v>21</v>
      </c>
      <c r="L39" s="8">
        <v>0</v>
      </c>
      <c r="M39" s="6">
        <v>2</v>
      </c>
      <c r="N39" s="6">
        <v>142.66666666666666</v>
      </c>
    </row>
    <row r="40" spans="1:14" x14ac:dyDescent="0.25">
      <c r="A40" s="1">
        <v>2016</v>
      </c>
      <c r="B40" s="2" t="s">
        <v>44</v>
      </c>
      <c r="C40" s="2" t="s">
        <v>45</v>
      </c>
      <c r="D40" s="2" t="s">
        <v>70</v>
      </c>
      <c r="E40" s="2" t="s">
        <v>17</v>
      </c>
      <c r="F40" s="2">
        <v>23</v>
      </c>
      <c r="G40" s="2">
        <v>10</v>
      </c>
      <c r="H40" s="2">
        <v>24</v>
      </c>
      <c r="I40" s="2">
        <v>14</v>
      </c>
      <c r="J40" s="2">
        <v>0</v>
      </c>
      <c r="K40" s="3">
        <v>2</v>
      </c>
      <c r="L40" s="4">
        <v>183</v>
      </c>
      <c r="M40" s="2">
        <v>16</v>
      </c>
      <c r="N40" s="2">
        <v>76.260869565217391</v>
      </c>
    </row>
    <row r="41" spans="1:14" x14ac:dyDescent="0.25">
      <c r="A41" s="5">
        <v>2016</v>
      </c>
      <c r="B41" s="6" t="s">
        <v>44</v>
      </c>
      <c r="C41" s="6" t="s">
        <v>45</v>
      </c>
      <c r="D41" s="6" t="s">
        <v>70</v>
      </c>
      <c r="E41" s="6" t="s">
        <v>17</v>
      </c>
      <c r="F41" s="6">
        <v>23</v>
      </c>
      <c r="G41" s="6">
        <v>10</v>
      </c>
      <c r="H41" s="6">
        <v>24</v>
      </c>
      <c r="I41" s="6">
        <v>14</v>
      </c>
      <c r="J41" s="6">
        <v>0</v>
      </c>
      <c r="K41" s="7">
        <v>2</v>
      </c>
      <c r="L41" s="8">
        <v>183</v>
      </c>
      <c r="M41" s="6">
        <v>16</v>
      </c>
      <c r="N41" s="6">
        <v>76.260869565217391</v>
      </c>
    </row>
    <row r="42" spans="1:14" x14ac:dyDescent="0.25">
      <c r="A42" s="1">
        <v>2016</v>
      </c>
      <c r="B42" s="2" t="s">
        <v>71</v>
      </c>
      <c r="C42" s="2" t="s">
        <v>72</v>
      </c>
      <c r="D42" s="2" t="s">
        <v>73</v>
      </c>
      <c r="E42" s="2" t="s">
        <v>17</v>
      </c>
      <c r="F42" s="2">
        <v>4</v>
      </c>
      <c r="G42" s="2">
        <v>4</v>
      </c>
      <c r="H42" s="2">
        <v>4</v>
      </c>
      <c r="I42" s="2">
        <v>0</v>
      </c>
      <c r="J42" s="2">
        <v>0</v>
      </c>
      <c r="K42" s="3">
        <v>4</v>
      </c>
      <c r="L42" s="4">
        <v>0</v>
      </c>
      <c r="M42" s="2">
        <v>4</v>
      </c>
      <c r="N42" s="2">
        <v>6.25</v>
      </c>
    </row>
    <row r="43" spans="1:14" x14ac:dyDescent="0.25">
      <c r="A43" s="5">
        <v>2016</v>
      </c>
      <c r="B43" s="6" t="s">
        <v>71</v>
      </c>
      <c r="C43" s="6" t="s">
        <v>72</v>
      </c>
      <c r="D43" s="6" t="s">
        <v>73</v>
      </c>
      <c r="E43" s="6" t="s">
        <v>17</v>
      </c>
      <c r="F43" s="6">
        <v>4</v>
      </c>
      <c r="G43" s="6">
        <v>4</v>
      </c>
      <c r="H43" s="6">
        <v>4</v>
      </c>
      <c r="I43" s="6">
        <v>0</v>
      </c>
      <c r="J43" s="6">
        <v>0</v>
      </c>
      <c r="K43" s="7">
        <v>4</v>
      </c>
      <c r="L43" s="8">
        <v>0</v>
      </c>
      <c r="M43" s="6">
        <v>4</v>
      </c>
      <c r="N43" s="6">
        <v>6.25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Gráficos</vt:lpstr>
      </vt:variant>
      <vt:variant>
        <vt:i4>1</vt:i4>
      </vt:variant>
    </vt:vector>
  </HeadingPairs>
  <TitlesOfParts>
    <vt:vector size="2" baseType="lpstr">
      <vt:lpstr>TablaDatos</vt:lpstr>
      <vt:lpstr>GraficoDinamico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Zapata Mateo</dc:creator>
  <cp:lastModifiedBy>Miguel Zapata Mateo</cp:lastModifiedBy>
  <dcterms:created xsi:type="dcterms:W3CDTF">2023-07-18T17:43:50Z</dcterms:created>
  <dcterms:modified xsi:type="dcterms:W3CDTF">2023-07-18T17:43:53Z</dcterms:modified>
</cp:coreProperties>
</file>