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3_diasplazo\areas\"/>
    </mc:Choice>
  </mc:AlternateContent>
  <xr:revisionPtr revIDLastSave="0" documentId="8_{C12BF9C7-DB45-40FB-A3C0-9B5A0BE4D351}" xr6:coauthVersionLast="47" xr6:coauthVersionMax="47" xr10:uidLastSave="{00000000-0000-0000-0000-000000000000}"/>
  <bookViews>
    <workbookView xWindow="-120" yWindow="-120" windowWidth="29040" windowHeight="15720" xr2:uid="{74BF202E-15A8-4DFC-9D5B-64DC941245EC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2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<sst xmlns="http://schemas.openxmlformats.org/spreadsheetml/2006/main" count="489" uniqueCount="129">
  <si>
    <t>campaña</t>
  </si>
  <si>
    <t>tipo_subtipo</t>
  </si>
  <si>
    <t>plazo_resolución</t>
  </si>
  <si>
    <t>unidad</t>
  </si>
  <si>
    <t>plazo_informe</t>
  </si>
  <si>
    <t>silencio</t>
  </si>
  <si>
    <t>plazo_seguridad</t>
  </si>
  <si>
    <t>tasa</t>
  </si>
  <si>
    <t>nuevo</t>
  </si>
  <si>
    <t>visible_web</t>
  </si>
  <si>
    <t>informacion_adicional</t>
  </si>
  <si>
    <t>i_adicional_obligatoria</t>
  </si>
  <si>
    <t>cambio_plazo_por_anidamiento</t>
  </si>
  <si>
    <t>tipo_tasa</t>
  </si>
  <si>
    <t>aplicacion_relacionada</t>
  </si>
  <si>
    <t>salida_electronica</t>
  </si>
  <si>
    <t>cartografia</t>
  </si>
  <si>
    <t>ENCONTRAR</t>
  </si>
  <si>
    <t>EXTRAER</t>
  </si>
  <si>
    <t>ANNOSUBTIPOLOGIA</t>
  </si>
  <si>
    <t>AREA_TECNICA</t>
  </si>
  <si>
    <t>UNIDAD_TECNICA</t>
  </si>
  <si>
    <t>DIAS_PLAZO_RESOLUCION</t>
  </si>
  <si>
    <t>NUM_REGISTROS</t>
  </si>
  <si>
    <t>EXP_INICIADOS</t>
  </si>
  <si>
    <t>EXP_FINALIZADOS</t>
  </si>
  <si>
    <t>EXP_EN_TRAMITACION</t>
  </si>
  <si>
    <t>EXP_PEND_31_12</t>
  </si>
  <si>
    <t>EXP_SINFINALIZAR</t>
  </si>
  <si>
    <t>SUMA_PLAZO</t>
  </si>
  <si>
    <t>PROM_PLAZO</t>
  </si>
  <si>
    <t>PROM_TTRAM_TIPOSUBTIPO</t>
  </si>
  <si>
    <t>SUMA_DIAS_TTRAM</t>
  </si>
  <si>
    <t>PROM_TTRAM_ANOSUBTIPO</t>
  </si>
  <si>
    <t>DESVESTPA_TTRAM</t>
  </si>
  <si>
    <t>INTCONF_TTRAM</t>
  </si>
  <si>
    <t>INTCONF_T_TTRAM</t>
  </si>
  <si>
    <t>UMBRAL95%_TTRAM</t>
  </si>
  <si>
    <t>COEF_ASIMETRIA_TTRAM</t>
  </si>
  <si>
    <t>CURTOSIS_TTRAM</t>
  </si>
  <si>
    <t>CUARTIL1_TTRAM</t>
  </si>
  <si>
    <t>MEDIANA_TTRAM</t>
  </si>
  <si>
    <t>CUARTIL3</t>
  </si>
  <si>
    <t>MIN_TTRAM</t>
  </si>
  <si>
    <t>MAX_TTRAM</t>
  </si>
  <si>
    <t>MODA_COCMODAL_TTRAM</t>
  </si>
  <si>
    <t>MODA_TTRAM</t>
  </si>
  <si>
    <t>EXP_FIN_FUERAPLAZO</t>
  </si>
  <si>
    <t>PROMEDIO_DIAS_FUERAPLAZO</t>
  </si>
  <si>
    <t>82A - CONCESIÓN/AUTORIZACIÓN, RENOVACIÓN O MODIFICACIÓN DE LA ETIQUETA ECOLÓGICA DE LA UE</t>
  </si>
  <si>
    <t>MESES</t>
  </si>
  <si>
    <t>DESESTIMATORIO</t>
  </si>
  <si>
    <t xml:space="preserve"> </t>
  </si>
  <si>
    <t>GENERAL</t>
  </si>
  <si>
    <t>N</t>
  </si>
  <si>
    <t>NO</t>
  </si>
  <si>
    <t>82A</t>
  </si>
  <si>
    <t>201282A</t>
  </si>
  <si>
    <t>05</t>
  </si>
  <si>
    <t>201382A</t>
  </si>
  <si>
    <t>201482A</t>
  </si>
  <si>
    <t>13B - SISTEMAS COLECTIVOS DE RESPONSABILIDAD AMPLIADA DEL PRODUCTOR. LEY DE RESIDUOS</t>
  </si>
  <si>
    <t>SISTEMA INFORMÁTICO DE CALIDAD AMBIENTAL</t>
  </si>
  <si>
    <t>OP</t>
  </si>
  <si>
    <t>13B</t>
  </si>
  <si>
    <t>201513B</t>
  </si>
  <si>
    <t>14B - RENOVACIÓN SISTEMAS COLECTIVOS DE RESPONSABILIDAD AMPLIADA. LEY DE RESIDUOS</t>
  </si>
  <si>
    <t>ESTIMATORIO</t>
  </si>
  <si>
    <t>14B</t>
  </si>
  <si>
    <t>201514B</t>
  </si>
  <si>
    <t>18B - CERTIFICACION CONVALIDACIÓN INVERSIONES DESTINADAS PROTEC. MEDIO AMBIENTE. IMPUESTO MEDIOAMBIENTAL</t>
  </si>
  <si>
    <t>18B</t>
  </si>
  <si>
    <t>201518B</t>
  </si>
  <si>
    <t>40B - MODIFICACION PLANES ANUALES APROVECHAMIENTO PISCICOLA EN COTOS DEPORTIVOS</t>
  </si>
  <si>
    <t>MES</t>
  </si>
  <si>
    <t>40B</t>
  </si>
  <si>
    <t>201540B</t>
  </si>
  <si>
    <t>55A - MODIFICACION DE TRAZADO Y PERMUTA EN VIAS PECUARIAS</t>
  </si>
  <si>
    <t>VÍA PECUARIA</t>
  </si>
  <si>
    <t>55A</t>
  </si>
  <si>
    <t>201555A</t>
  </si>
  <si>
    <t>56A - OCUPACIONES TEMPORALES EN VÍAS PECUARIAS</t>
  </si>
  <si>
    <t>DOMINIO PUBLICO FORESTAL</t>
  </si>
  <si>
    <t>56A</t>
  </si>
  <si>
    <t>201556A</t>
  </si>
  <si>
    <t>56B - MODIFICACIÓN DE OCUPACIÓN EN VÍAS PECUARIAS</t>
  </si>
  <si>
    <t>56B</t>
  </si>
  <si>
    <t>201556B</t>
  </si>
  <si>
    <t>57B - OTRAS AUTORIZACIONES EN VÍAS PECUARIAS</t>
  </si>
  <si>
    <t>DIAS</t>
  </si>
  <si>
    <t>57B</t>
  </si>
  <si>
    <t>201557B</t>
  </si>
  <si>
    <t>71A - EVALUACIÓN AMBIENTAL ESTRATÉGICA SIMPLIFICADA</t>
  </si>
  <si>
    <t>71A</t>
  </si>
  <si>
    <t>201571A</t>
  </si>
  <si>
    <t>73C - CALIFICACIÓN AMBIENTAL DE ACTIVIDADES CLASIFICADAS - LPPA</t>
  </si>
  <si>
    <t>ACTIVIDADES CLASIFICADAS</t>
  </si>
  <si>
    <t>OB</t>
  </si>
  <si>
    <t>73C</t>
  </si>
  <si>
    <t>201573C</t>
  </si>
  <si>
    <t>201582A</t>
  </si>
  <si>
    <t>19A - AUTORIZACION USOS Y ACTIVIDADES EN ÁMBITO DE PORN, ENP Y ZONAS PERIFÉRICAS</t>
  </si>
  <si>
    <t>19A</t>
  </si>
  <si>
    <t>201619A</t>
  </si>
  <si>
    <t>19B - INFORME AUTORIZACIÓN USOS Y ACTIVIDADES ZONAS CON PORN, ENP Y ZONAS PERIFÉRICAS</t>
  </si>
  <si>
    <t>19B</t>
  </si>
  <si>
    <t>201619B</t>
  </si>
  <si>
    <t>21A - AUTORIZACION USOS Y ACTIVIDADES QUE AFECTEN A RN2000 Y HUMEDALES SINGULARES</t>
  </si>
  <si>
    <t>21A</t>
  </si>
  <si>
    <t>201621A</t>
  </si>
  <si>
    <t>21B - INFORME PARA LA AUTORIZACION USOS Y ACTIVIDADES QUE PUEDAN AFECTAR A RN2000 Y HUM. SINGULARES</t>
  </si>
  <si>
    <t>21B</t>
  </si>
  <si>
    <t>201621B</t>
  </si>
  <si>
    <t>37B - AUTORIZACIÓN DE PESCA CON FINES CIENTÍFICOS Y AUTORIZACIONES ESPECIALES</t>
  </si>
  <si>
    <t>37B</t>
  </si>
  <si>
    <t>201637B</t>
  </si>
  <si>
    <t>201655A</t>
  </si>
  <si>
    <t>55X - INFORME PREVIO MODIFICACION TRAZADO Y PERMUTA EN VIAS PECUARIAS</t>
  </si>
  <si>
    <t>55X</t>
  </si>
  <si>
    <t>201655X</t>
  </si>
  <si>
    <t>201671A</t>
  </si>
  <si>
    <t>71G - CONSULTAS PREVIAS DE EA DE PLANES Y PROGRAMAS DE OTRAS ADMINISTRACIONES</t>
  </si>
  <si>
    <t>71G</t>
  </si>
  <si>
    <t>201671G</t>
  </si>
  <si>
    <t>Etiquetas de fila</t>
  </si>
  <si>
    <t>Total general</t>
  </si>
  <si>
    <t>Días acumulados plazo legal</t>
  </si>
  <si>
    <t>Valores</t>
  </si>
  <si>
    <t>Días acumulados tiempo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</si>
</sst>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[INAGA_DIASPLAZO_AREA_05.xlsx]TablaDatos!TablaDatos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Índice de eficacia en la tramitación de expedientes (días acumulados)</a:t>
            </a:r>
          </a:p>
          <a:p>
            <a:pPr>
              <a:defRPr/>
            </a:pPr>
            <a:r>
              <a:rPr lang="es-ES"/>
              <a:t>ÁREA TÉCNICA 05</a:t>
            </a:r>
          </a:p>
        </c:rich>
      </c:tx>
      <c:overlay val="0"/>
    </c:title>
    <c:autoTitleDeleted val="0"/>
    <c:pivotFmts>
      <c:pivotFmt>
        <c:idx val="0"/>
        <c:spPr>
          <a:ln w="381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381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Días acumulados plazo legal</c:v>
                </c:pt>
              </c:strCache>
            </c:strRef>
          </c:tx>
          <c:spPr>
            <a:ln w="381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TablaDatos!$A$5:$A$10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TablaDatos!$B$5:$B$10</c:f>
              <c:numCache>
                <c:formatCode>#,##0</c:formatCode>
                <c:ptCount val="5"/>
                <c:pt idx="0">
                  <c:v>3133</c:v>
                </c:pt>
                <c:pt idx="1">
                  <c:v>2311</c:v>
                </c:pt>
                <c:pt idx="2">
                  <c:v>1699</c:v>
                </c:pt>
                <c:pt idx="3">
                  <c:v>4081.6190476190477</c:v>
                </c:pt>
                <c:pt idx="4">
                  <c:v>1369.6666666666667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2-450C-9A5B-6C405FA9E16E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Días acumulados tiempo tramitación</c:v>
                </c:pt>
              </c:strCache>
            </c:strRef>
          </c:tx>
          <c:spPr>
            <a:ln w="381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TablaDatos!$A$5:$A$10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TablaDatos!$C$5:$C$10</c:f>
              <c:numCache>
                <c:formatCode>#,##0</c:formatCode>
                <c:ptCount val="5"/>
                <c:pt idx="0">
                  <c:v>3143</c:v>
                </c:pt>
                <c:pt idx="1">
                  <c:v>778</c:v>
                </c:pt>
                <c:pt idx="2">
                  <c:v>1169</c:v>
                </c:pt>
                <c:pt idx="3">
                  <c:v>11692</c:v>
                </c:pt>
                <c:pt idx="4">
                  <c:v>1404.1111111111111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B2-450C-9A5B-6C405FA9E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7627839"/>
        <c:axId val="887646559"/>
      </c:lineChart>
      <c:catAx>
        <c:axId val="8876278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87646559"/>
        <c:crosses val="autoZero"/>
        <c:auto val="1"/>
        <c:lblAlgn val="ctr"/>
        <c:lblOffset val="100"/>
        <c:noMultiLvlLbl val="0"/>
      </c:catAx>
      <c:valAx>
        <c:axId val="88764655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acumulados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87627839"/>
        <c:crosses val="autoZero"/>
        <c:crossBetween val="between"/>
      </c:valAx>
      <c:spPr>
        <a:solidFill>
          <a:srgbClr val="E4FEDE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FEDE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5621FAB-3E0B-43C3-8605-648B0E6B7D67}">
  <sheetPr codeName="Gráfico3"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6AC709-B249-522D-B3CA-0FC5AA7888B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1BF3E5F0-85CC-8E76-8EDB-4230110BD837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03.470520601855" createdVersion="3" refreshedVersion="8" minRefreshableVersion="3" recordCount="4416" xr:uid="{A6D1BC4C-9759-474E-8CD9-2CF508FBA718}">
  <cacheSource type="worksheet">
    <worksheetSource name="Datos"/>
  </cacheSource>
  <cacheFields count="49">
    <cacheField name="campaña" numFmtId="0">
      <sharedItems containsString="0" containsBlank="1" containsNumber="1" containsInteger="1" minValue="2012" maxValue="2016" count="6">
        <n v="2012"/>
        <n v="2013"/>
        <n v="2014"/>
        <n v="2015"/>
        <n v="2016"/>
        <m/>
      </sharedItems>
    </cacheField>
    <cacheField name="tipo_subtipo" numFmtId="0">
      <sharedItems containsBlank="1"/>
    </cacheField>
    <cacheField name="plazo_resolución" numFmtId="0">
      <sharedItems containsString="0" containsBlank="1" containsNumber="1" containsInteger="1" minValue="1" maxValue="60"/>
    </cacheField>
    <cacheField name="unidad" numFmtId="0">
      <sharedItems containsBlank="1"/>
    </cacheField>
    <cacheField name="plazo_informe" numFmtId="0">
      <sharedItems containsString="0" containsBlank="1" containsNumber="1" containsInteger="1" minValue="10" maxValue="120"/>
    </cacheField>
    <cacheField name="silencio" numFmtId="0">
      <sharedItems containsBlank="1"/>
    </cacheField>
    <cacheField name="plazo_seguridad" numFmtId="0">
      <sharedItems containsString="0" containsBlank="1" containsNumber="1" containsInteger="1" minValue="5" maxValue="30"/>
    </cacheField>
    <cacheField name="tasa" numFmtId="0">
      <sharedItems containsString="0" containsBlank="1" containsNumber="1" containsInteger="1" minValue="0" maxValue="1"/>
    </cacheField>
    <cacheField name="nuevo" numFmtId="0">
      <sharedItems containsString="0" containsBlank="1" containsNumber="1" containsInteger="1" minValue="0" maxValue="1"/>
    </cacheField>
    <cacheField name="visible_web" numFmtId="0">
      <sharedItems containsString="0" containsBlank="1" containsNumber="1" containsInteger="1" minValue="0" maxValue="1"/>
    </cacheField>
    <cacheField name="informacion_adicional" numFmtId="0">
      <sharedItems containsBlank="1"/>
    </cacheField>
    <cacheField name="i_adicional_obligatoria" numFmtId="0">
      <sharedItems containsBlank="1"/>
    </cacheField>
    <cacheField name="cambio_plazo_por_anidamiento" numFmtId="0">
      <sharedItems containsString="0" containsBlank="1" containsNumber="1" containsInteger="1" minValue="0" maxValue="0"/>
    </cacheField>
    <cacheField name="tipo_tasa" numFmtId="0">
      <sharedItems containsBlank="1"/>
    </cacheField>
    <cacheField name="aplicacion_relacionada" numFmtId="0">
      <sharedItems containsBlank="1"/>
    </cacheField>
    <cacheField name="salida_electronica" numFmtId="0">
      <sharedItems containsBlank="1"/>
    </cacheField>
    <cacheField name="cartografia" numFmtId="0">
      <sharedItems containsBlank="1"/>
    </cacheField>
    <cacheField name="ENCONTRAR" numFmtId="0">
      <sharedItems containsString="0" containsBlank="1" containsNumber="1" containsInteger="1" minValue="3" maxValue="3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UNIDAD_TECNICA" numFmtId="0">
      <sharedItems containsString="0" containsBlank="1" containsNumber="1" containsInteger="1" minValue="220503" maxValue="500504"/>
    </cacheField>
    <cacheField name="DIAS_PLAZO_RESOLUCION" numFmtId="0">
      <sharedItems containsString="0" containsBlank="1" containsNumber="1" containsInteger="1" minValue="30" maxValue="210"/>
    </cacheField>
    <cacheField name="NUM_REGISTROS" numFmtId="0">
      <sharedItems containsString="0" containsBlank="1" containsNumber="1" containsInteger="1" minValue="1" maxValue="176"/>
    </cacheField>
    <cacheField name="EXP_INICIADOS" numFmtId="0">
      <sharedItems containsString="0" containsBlank="1" containsNumber="1" containsInteger="1" minValue="1" maxValue="176"/>
    </cacheField>
    <cacheField name="EXP_FINALIZADOS" numFmtId="0">
      <sharedItems containsString="0" containsBlank="1" containsNumber="1" containsInteger="1" minValue="0" maxValue="81"/>
    </cacheField>
    <cacheField name="EXP_EN_TRAMITACION" numFmtId="0">
      <sharedItems containsString="0" containsBlank="1" containsNumber="1" containsInteger="1" minValue="1" maxValue="190"/>
    </cacheField>
    <cacheField name="EXP_PEND_31_12" numFmtId="0">
      <sharedItems containsString="0" containsBlank="1" containsNumber="1" containsInteger="1" minValue="0" maxValue="109"/>
    </cacheField>
    <cacheField name="EXP_SINFINALIZAR" numFmtId="0">
      <sharedItems containsString="0" containsBlank="1" containsNumber="1" containsInteger="1" minValue="0" maxValue="0"/>
    </cacheField>
    <cacheField name="SUMA_PLAZO" numFmtId="0">
      <sharedItems containsString="0" containsBlank="1" containsNumber="1" containsInteger="1" minValue="30" maxValue="29751"/>
    </cacheField>
    <cacheField name="PROM_PLAZO" numFmtId="0">
      <sharedItems containsString="0" containsBlank="1" containsNumber="1" minValue="30" maxValue="274.66666666666669"/>
    </cacheField>
    <cacheField name="PROM_TTRAM_TIPOSUBTIPO" numFmtId="0">
      <sharedItems containsString="0" containsBlank="1" containsNumber="1" minValue="29.634615384615383" maxValue="822"/>
    </cacheField>
    <cacheField name="SUMA_DIAS_TTRAM" numFmtId="0">
      <sharedItems containsString="0" containsBlank="1" containsNumber="1" containsInteger="1" minValue="56" maxValue="95698"/>
    </cacheField>
    <cacheField name="PROM_TTRAM_ANOSUBTIPO" numFmtId="0">
      <sharedItems containsString="0" containsBlank="1" containsNumber="1" minValue="39" maxValue="689"/>
    </cacheField>
    <cacheField name="DESVESTPA_TTRAM" numFmtId="0">
      <sharedItems containsString="0" containsBlank="1" containsNumber="1" minValue="0.119635180636887" maxValue="18.738616277169569"/>
    </cacheField>
    <cacheField name="INTCONF_TTRAM" numFmtId="0">
      <sharedItems containsString="0" containsBlank="1" containsNumber="1" minValue="0.14445770099852975" maxValue="2.4211258317590585"/>
    </cacheField>
    <cacheField name="INTCONF_T_TTRAM" numFmtId="0">
      <sharedItems containsBlank="1" containsMixedTypes="1" containsNumber="1" minValue="0.21433551811793428" maxValue="3.0916219832521605"/>
    </cacheField>
    <cacheField name="UMBRAL95%_TTRAM" numFmtId="0">
      <sharedItems containsString="0" containsBlank="1" containsNumber="1" minValue="39.172135130638871" maxValue="691.88500238105848"/>
    </cacheField>
    <cacheField name="COEF_ASIMETRIA_TTRAM" numFmtId="0">
      <sharedItems containsString="0" containsBlank="1" containsNumber="1" minValue="47.738969345273304" maxValue="468.08546228763208"/>
    </cacheField>
    <cacheField name="CURTOSIS_TTRAM" numFmtId="0">
      <sharedItems containsString="0" containsBlank="1" containsNumber="1" minValue="-3.2426229143668497" maxValue="7.7356198455139165"/>
    </cacheField>
    <cacheField name="CUARTIL1_TTRAM" numFmtId="0">
      <sharedItems containsString="0" containsBlank="1" containsNumber="1" minValue="0" maxValue="201.75"/>
    </cacheField>
    <cacheField name="MEDIANA_TTRAM" numFmtId="0">
      <sharedItems containsString="0" containsBlank="1" containsNumber="1" minValue="39" maxValue="689"/>
    </cacheField>
    <cacheField name="CUARTIL3" numFmtId="0">
      <sharedItems containsString="0" containsBlank="1" containsNumber="1" minValue="0" maxValue="898.75"/>
    </cacheField>
    <cacheField name="MIN_TTRAM" numFmtId="0">
      <sharedItems containsString="0" containsBlank="1" containsNumber="1" containsInteger="1" minValue="1" maxValue="689"/>
    </cacheField>
    <cacheField name="MAX_TTRAM" numFmtId="0">
      <sharedItems containsString="0" containsBlank="1" containsNumber="1" containsInteger="1" minValue="48" maxValue="1146"/>
    </cacheField>
    <cacheField name="MODA_COCMODAL_TTRAM" numFmtId="0">
      <sharedItems containsString="0" containsBlank="1" containsNumber="1" minValue="0" maxValue="89"/>
    </cacheField>
    <cacheField name="MODA_TTRAM" numFmtId="0">
      <sharedItems containsString="0" containsBlank="1" containsNumber="1" containsInteger="1" minValue="0" maxValue="896"/>
    </cacheField>
    <cacheField name="EXP_FIN_FUERAPLAZO" numFmtId="0">
      <sharedItems containsString="0" containsBlank="1" containsNumber="1" containsInteger="1" minValue="0" maxValue="141"/>
    </cacheField>
    <cacheField name="PROMEDIO_DIAS_FUERAPLAZO" numFmtId="0">
      <sharedItems containsString="0" containsBlank="1" containsNumber="1" minValue="0" maxValue="4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282A"/>
    <s v="05"/>
    <n v="500501"/>
    <n v="180"/>
    <n v="14"/>
    <n v="14"/>
    <n v="1"/>
    <n v="14"/>
    <n v="13"/>
    <n v="0"/>
    <n v="3133"/>
    <n v="223.78571428571428"/>
    <n v="192"/>
    <n v="3143"/>
    <n v="224.5"/>
    <n v="1.8657125665473602"/>
    <n v="0.82017773534853378"/>
    <n v="0.88304522565061916"/>
    <n v="225.47732000887063"/>
    <n v="138.20222954502543"/>
    <n v="-0.78575083698330639"/>
    <n v="177.5"/>
    <n v="212"/>
    <n v="304"/>
    <n v="97"/>
    <n v="315"/>
    <n v="17"/>
    <n v="304"/>
    <n v="7"/>
    <n v="22"/>
  </r>
  <r>
    <x v="1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m/>
    <s v="NO"/>
    <n v="3"/>
    <s v="82A"/>
    <s v="201382A"/>
    <s v="05"/>
    <n v="500501"/>
    <n v="180"/>
    <n v="11"/>
    <n v="11"/>
    <n v="19"/>
    <n v="24"/>
    <n v="5"/>
    <n v="0"/>
    <n v="2311"/>
    <n v="210.09090909090909"/>
    <n v="192"/>
    <n v="778"/>
    <n v="70.727272727272734"/>
    <n v="0.52451238663982847"/>
    <n v="0.26012773710620579"/>
    <n v="0.28663426504629896"/>
    <n v="71.03723973976193"/>
    <n v="155.0606895383977"/>
    <n v="1.0376732498300694"/>
    <n v="69"/>
    <n v="75"/>
    <n v="78"/>
    <n v="28"/>
    <n v="105"/>
    <n v="7"/>
    <n v="75"/>
    <n v="0"/>
    <n v="0"/>
  </r>
  <r>
    <x v="2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482A"/>
    <s v="05"/>
    <n v="500501"/>
    <n v="180"/>
    <n v="9"/>
    <n v="9"/>
    <n v="11"/>
    <n v="14"/>
    <n v="3"/>
    <n v="0"/>
    <n v="1699"/>
    <n v="188.77777777777777"/>
    <n v="192"/>
    <n v="1169"/>
    <n v="129.88888888888889"/>
    <n v="1.3155334453199339"/>
    <n v="0.72128665297015282"/>
    <n v="0.81543254551698141"/>
    <n v="130.74837073983124"/>
    <n v="379.66377265040353"/>
    <n v="7.7356198455139165"/>
    <n v="46"/>
    <n v="64"/>
    <n v="130"/>
    <n v="24"/>
    <n v="568"/>
    <n v="6"/>
    <n v="0"/>
    <n v="1"/>
    <n v="41.888888888888886"/>
  </r>
  <r>
    <x v="3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1513B"/>
    <s v="05"/>
    <n v="500501"/>
    <n v="120"/>
    <n v="2"/>
    <n v="2"/>
    <n v="3"/>
    <n v="3"/>
    <n v="0"/>
    <n v="0"/>
    <n v="275"/>
    <n v="137.5"/>
    <n v="235.28571428571428"/>
    <n v="241"/>
    <n v="120.5"/>
    <n v="0.37341943693159391"/>
    <n v="0.43431935002831357"/>
    <n v="1.6671297732286599"/>
    <n v="121.01753293551914"/>
    <n v="354.63699515282809"/>
    <n v="0"/>
    <n v="0"/>
    <n v="120.5"/>
    <n v="0"/>
    <n v="93"/>
    <n v="148"/>
    <n v="11.5"/>
    <n v="0"/>
    <n v="1"/>
    <n v="4.5"/>
  </r>
  <r>
    <x v="3"/>
    <s v="13B - SISTEMAS COLECTIVOS DE RESPONSABILIDAD AMPLIADA DEL PRODUCTOR. LEY DE RESIDUO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13B"/>
    <s v="201513B"/>
    <s v="05"/>
    <n v="500501"/>
    <n v="120"/>
    <n v="2"/>
    <n v="2"/>
    <n v="3"/>
    <n v="3"/>
    <n v="0"/>
    <n v="0"/>
    <n v="275"/>
    <n v="137.5"/>
    <n v="235.28571428571428"/>
    <n v="241"/>
    <n v="120.5"/>
    <n v="0.37341943693159391"/>
    <n v="0.43431935002831357"/>
    <n v="1.6671297732286599"/>
    <n v="121.01753293551914"/>
    <n v="354.63699515282809"/>
    <n v="0"/>
    <n v="0"/>
    <n v="120.5"/>
    <n v="0"/>
    <n v="93"/>
    <n v="148"/>
    <n v="11.5"/>
    <n v="0"/>
    <n v="1"/>
    <n v="4.5"/>
  </r>
  <r>
    <x v="3"/>
    <s v="14B - RENOVACIÓN SISTEMAS COLECTIVOS DE RESPONSABILIDAD AMPLIADA. LEY DE RESIDUOS"/>
    <n v="4"/>
    <s v="MESES"/>
    <n v="45"/>
    <s v="ESTIMATORIO"/>
    <n v="20"/>
    <n v="1"/>
    <n v="0"/>
    <n v="1"/>
    <s v=" "/>
    <m/>
    <n v="0"/>
    <s v="GENERAL"/>
    <s v="SISTEMA INFORMÁTICO DE CALIDAD AMBIENTAL"/>
    <s v="N"/>
    <s v="OP"/>
    <n v="3"/>
    <s v="14B"/>
    <s v="201514B"/>
    <s v="05"/>
    <n v="500501"/>
    <n v="120"/>
    <n v="1"/>
    <n v="1"/>
    <n v="6"/>
    <n v="6"/>
    <n v="0"/>
    <n v="0"/>
    <n v="125"/>
    <n v="125"/>
    <n v="822"/>
    <n v="124"/>
    <n v="124"/>
    <n v="0.26490647141024976"/>
    <n v="0.43573237030206563"/>
    <e v="#N/A"/>
    <n v="124.51921668396409"/>
    <n v="468.08546228684827"/>
    <n v="0"/>
    <n v="0"/>
    <n v="124"/>
    <n v="0"/>
    <n v="124"/>
    <n v="124"/>
    <n v="12"/>
    <n v="0"/>
    <n v="0"/>
    <n v="0"/>
  </r>
  <r>
    <x v="3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514B"/>
    <s v="05"/>
    <n v="500501"/>
    <n v="120"/>
    <n v="1"/>
    <n v="1"/>
    <n v="6"/>
    <n v="6"/>
    <n v="0"/>
    <n v="0"/>
    <n v="125"/>
    <n v="125"/>
    <n v="822"/>
    <n v="124"/>
    <n v="124"/>
    <n v="0.26490647141024976"/>
    <n v="0.43573237030206563"/>
    <e v="#N/A"/>
    <n v="124.51921668396409"/>
    <n v="468.08546228684827"/>
    <n v="0"/>
    <n v="0"/>
    <n v="124"/>
    <n v="0"/>
    <n v="124"/>
    <n v="124"/>
    <n v="12"/>
    <n v="0"/>
    <n v="0"/>
    <n v="0"/>
  </r>
  <r>
    <x v="3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518B"/>
    <s v="05"/>
    <n v="500501"/>
    <n v="90"/>
    <n v="5"/>
    <n v="5"/>
    <n v="7"/>
    <n v="9"/>
    <n v="2"/>
    <n v="0"/>
    <n v="687"/>
    <n v="137.4"/>
    <n v="188.22222222222223"/>
    <n v="679"/>
    <n v="135.80000000000001"/>
    <n v="0.68467482665838231"/>
    <n v="0.50364742183313882"/>
    <n v="0.65276272616831288"/>
    <n v="136.40014394631729"/>
    <n v="241.40900090500128"/>
    <n v="-3.2426229143668497"/>
    <n v="93.5"/>
    <n v="109"/>
    <n v="191.5"/>
    <n v="93"/>
    <n v="193"/>
    <n v="9"/>
    <n v="0"/>
    <n v="2"/>
    <n v="4.5999999999999996"/>
  </r>
  <r>
    <x v="3"/>
    <s v="18B - CERTIFICACION CONVALIDACIÓN INVERSIONES DESTINADAS PROTEC. MEDIO AMBIENTE. IMPUESTO MEDIOAMBIENTAL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B"/>
    <s v="201518B"/>
    <s v="05"/>
    <n v="500501"/>
    <n v="90"/>
    <n v="5"/>
    <n v="5"/>
    <n v="7"/>
    <n v="9"/>
    <n v="2"/>
    <n v="0"/>
    <n v="687"/>
    <n v="137.4"/>
    <n v="188.22222222222223"/>
    <n v="679"/>
    <n v="135.80000000000001"/>
    <n v="0.68467482665838231"/>
    <n v="0.50364742183313882"/>
    <n v="0.65276272616831288"/>
    <n v="136.40014394631729"/>
    <n v="241.40900090500128"/>
    <n v="-3.2426229143668497"/>
    <n v="93.5"/>
    <n v="109"/>
    <n v="191.5"/>
    <n v="93"/>
    <n v="193"/>
    <n v="9"/>
    <n v="0"/>
    <n v="2"/>
    <n v="4.5999999999999996"/>
  </r>
  <r>
    <x v="3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1540B"/>
    <s v="05"/>
    <n v="500504"/>
    <n v="30"/>
    <n v="1"/>
    <n v="1"/>
    <n v="1"/>
    <n v="1"/>
    <n v="0"/>
    <n v="0"/>
    <n v="30"/>
    <n v="30"/>
    <n v="60"/>
    <n v="56"/>
    <n v="56"/>
    <n v="0.119635180636887"/>
    <n v="0.19678236078157804"/>
    <e v="#N/A"/>
    <n v="56.234484954048298"/>
    <n v="468.08546228564279"/>
    <n v="0"/>
    <n v="0"/>
    <n v="56"/>
    <n v="0"/>
    <n v="56"/>
    <n v="56"/>
    <n v="5"/>
    <n v="0"/>
    <n v="1"/>
    <n v="25"/>
  </r>
  <r>
    <x v="3"/>
    <s v="40B - MODIFIC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B"/>
    <s v="201540B"/>
    <s v="05"/>
    <n v="500504"/>
    <n v="30"/>
    <n v="1"/>
    <n v="1"/>
    <n v="1"/>
    <n v="1"/>
    <n v="0"/>
    <n v="0"/>
    <n v="30"/>
    <n v="30"/>
    <n v="60"/>
    <n v="56"/>
    <n v="56"/>
    <n v="0.119635180636887"/>
    <n v="0.19678236078157804"/>
    <e v="#N/A"/>
    <n v="56.234484954048298"/>
    <n v="468.08546228564279"/>
    <n v="0"/>
    <n v="0"/>
    <n v="56"/>
    <n v="0"/>
    <n v="56"/>
    <n v="56"/>
    <n v="5"/>
    <n v="0"/>
    <n v="1"/>
    <n v="25"/>
  </r>
  <r>
    <x v="3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P"/>
    <n v="3"/>
    <s v="55A"/>
    <s v="201555A"/>
    <s v="05"/>
    <n v="220503"/>
    <n v="210"/>
    <n v="3"/>
    <n v="3"/>
    <n v="3"/>
    <n v="12"/>
    <n v="9"/>
    <n v="0"/>
    <n v="824"/>
    <n v="274.66666666666669"/>
    <n v="448.5287356321839"/>
    <n v="1274"/>
    <n v="424.66666666666669"/>
    <n v="1.8338605467157523"/>
    <n v="1.7415379262589334"/>
    <n v="3.0916219832521605"/>
    <n v="426.74187523205973"/>
    <n v="330.83629309230247"/>
    <n v="0"/>
    <n v="67"/>
    <n v="559"/>
    <n v="648"/>
    <n v="67"/>
    <n v="648"/>
    <n v="41.666666666666664"/>
    <n v="0"/>
    <n v="2"/>
    <n v="203"/>
  </r>
  <r>
    <x v="3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P"/>
    <n v="3"/>
    <s v="55A"/>
    <s v="201555A"/>
    <s v="05"/>
    <n v="220503"/>
    <n v="210"/>
    <n v="3"/>
    <n v="3"/>
    <n v="3"/>
    <n v="12"/>
    <n v="9"/>
    <n v="0"/>
    <n v="824"/>
    <n v="274.66666666666669"/>
    <n v="448.5287356321839"/>
    <n v="1274"/>
    <n v="424.66666666666669"/>
    <n v="1.8338605467157523"/>
    <n v="1.7415379262589334"/>
    <n v="3.0916219832521605"/>
    <n v="426.74187523205973"/>
    <n v="330.83629309230247"/>
    <n v="0"/>
    <n v="67"/>
    <n v="559"/>
    <n v="648"/>
    <n v="67"/>
    <n v="648"/>
    <n v="41.666666666666664"/>
    <n v="0"/>
    <n v="2"/>
    <n v="203"/>
  </r>
  <r>
    <x v="3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A"/>
    <s v="201556A"/>
    <s v="05"/>
    <n v="220503"/>
    <n v="150"/>
    <n v="48"/>
    <n v="48"/>
    <n v="50"/>
    <n v="86"/>
    <n v="36"/>
    <n v="0"/>
    <n v="8775"/>
    <n v="182.8125"/>
    <n v="289.22669608383893"/>
    <n v="21490"/>
    <n v="447.70833333333331"/>
    <n v="7.7896810314639371"/>
    <n v="1.8493806650196976"/>
    <n v="1.8865661877012116"/>
    <n v="449.91204680913768"/>
    <n v="95.976080845298213"/>
    <n v="-0.29223814127275016"/>
    <n v="201.75"/>
    <n v="416.5"/>
    <n v="647.75"/>
    <n v="63"/>
    <n v="1146"/>
    <n v="81"/>
    <n v="388"/>
    <n v="38"/>
    <n v="273.25"/>
  </r>
  <r>
    <x v="3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P"/>
    <n v="3"/>
    <s v="56A"/>
    <s v="201556A"/>
    <s v="05"/>
    <n v="220503"/>
    <n v="150"/>
    <n v="48"/>
    <n v="48"/>
    <n v="50"/>
    <n v="86"/>
    <n v="36"/>
    <n v="0"/>
    <n v="8775"/>
    <n v="182.8125"/>
    <n v="289.22669608383893"/>
    <n v="21490"/>
    <n v="447.70833333333331"/>
    <n v="7.7896810314639371"/>
    <n v="1.8493806650196976"/>
    <n v="1.8865661877012116"/>
    <n v="449.91204680913768"/>
    <n v="95.976080845298213"/>
    <n v="-0.29223814127275016"/>
    <n v="201.75"/>
    <n v="416.5"/>
    <n v="647.75"/>
    <n v="63"/>
    <n v="1146"/>
    <n v="81"/>
    <n v="388"/>
    <n v="38"/>
    <n v="273.25"/>
  </r>
  <r>
    <x v="3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B"/>
    <s v="201556B"/>
    <s v="05"/>
    <n v="220503"/>
    <n v="150"/>
    <n v="176"/>
    <n v="176"/>
    <n v="81"/>
    <n v="190"/>
    <n v="109"/>
    <n v="0"/>
    <n v="29751"/>
    <n v="169.03977272727272"/>
    <n v="305.15688949522513"/>
    <n v="95698"/>
    <n v="543.73863636363637"/>
    <n v="18.738616277169569"/>
    <n v="2.3233168428626669"/>
    <n v="2.3356813926170403"/>
    <n v="546.50709000437189"/>
    <n v="47.738969345273304"/>
    <n v="-1.9352607964758075"/>
    <n v="183"/>
    <n v="569.5"/>
    <n v="898.75"/>
    <n v="39"/>
    <n v="1105"/>
    <n v="89"/>
    <n v="896"/>
    <n v="141"/>
    <n v="383.57954545454544"/>
  </r>
  <r>
    <x v="3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P"/>
    <n v="3"/>
    <s v="56B"/>
    <s v="201556B"/>
    <s v="05"/>
    <n v="220503"/>
    <n v="150"/>
    <n v="176"/>
    <n v="176"/>
    <n v="81"/>
    <n v="190"/>
    <n v="109"/>
    <n v="0"/>
    <n v="29751"/>
    <n v="169.03977272727272"/>
    <n v="305.15688949522513"/>
    <n v="95698"/>
    <n v="543.73863636363637"/>
    <n v="18.738616277169569"/>
    <n v="2.3233168428626669"/>
    <n v="2.3356813926170403"/>
    <n v="546.50709000437189"/>
    <n v="47.738969345273304"/>
    <n v="-1.9352607964758075"/>
    <n v="183"/>
    <n v="569.5"/>
    <n v="898.75"/>
    <n v="39"/>
    <n v="1105"/>
    <n v="89"/>
    <n v="896"/>
    <n v="141"/>
    <n v="383.57954545454544"/>
  </r>
  <r>
    <x v="3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557B"/>
    <s v="05"/>
    <n v="220503"/>
    <n v="60"/>
    <n v="12"/>
    <n v="12"/>
    <n v="6"/>
    <n v="12"/>
    <n v="6"/>
    <n v="0"/>
    <n v="930"/>
    <n v="77.5"/>
    <n v="101.16494845360825"/>
    <n v="1668"/>
    <n v="139"/>
    <n v="1.5396371219872562"/>
    <n v="0.73106334214423918"/>
    <n v="0.79818990343911866"/>
    <n v="139.87113170869702"/>
    <n v="257.32600421775402"/>
    <n v="0.78057183551273468"/>
    <n v="16"/>
    <n v="77.5"/>
    <n v="238.75"/>
    <n v="7"/>
    <n v="486"/>
    <n v="0"/>
    <n v="7"/>
    <n v="6"/>
    <n v="82.5"/>
  </r>
  <r>
    <x v="3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B"/>
    <s v="201557B"/>
    <s v="05"/>
    <n v="220503"/>
    <n v="60"/>
    <n v="12"/>
    <n v="12"/>
    <n v="6"/>
    <n v="12"/>
    <n v="6"/>
    <n v="0"/>
    <n v="930"/>
    <n v="77.5"/>
    <n v="101.16494845360825"/>
    <n v="1668"/>
    <n v="139"/>
    <n v="1.5396371219872562"/>
    <n v="0.73106334214423918"/>
    <n v="0.79818990343911866"/>
    <n v="139.87113170869702"/>
    <n v="257.32600421775402"/>
    <n v="0.78057183551273468"/>
    <n v="16"/>
    <n v="77.5"/>
    <n v="238.75"/>
    <n v="7"/>
    <n v="486"/>
    <n v="0"/>
    <n v="7"/>
    <n v="6"/>
    <n v="82.5"/>
  </r>
  <r>
    <x v="3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P"/>
    <n v="3"/>
    <s v="71A"/>
    <s v="201571A"/>
    <s v="05"/>
    <n v="500504"/>
    <n v="90"/>
    <n v="1"/>
    <n v="1"/>
    <n v="0"/>
    <n v="1"/>
    <n v="1"/>
    <n v="0"/>
    <n v="92"/>
    <n v="92"/>
    <n v="154.140625"/>
    <n v="193"/>
    <n v="193"/>
    <n v="0.41231410469498553"/>
    <n v="0.67819635055079575"/>
    <e v="#N/A"/>
    <n v="193.80813564520219"/>
    <n v="468.08546228587733"/>
    <n v="0"/>
    <n v="0"/>
    <n v="193"/>
    <n v="0"/>
    <n v="193"/>
    <n v="193"/>
    <n v="19"/>
    <n v="0"/>
    <n v="1"/>
    <n v="100"/>
  </r>
  <r>
    <x v="3"/>
    <s v="71A - EVALUACIÓN AMBIENTAL ESTRATÉGICA SIMPLIFICADA"/>
    <n v="3"/>
    <s v="MESES"/>
    <n v="30"/>
    <s v="DESESTIMATORIO"/>
    <n v="30"/>
    <n v="1"/>
    <n v="0"/>
    <n v="1"/>
    <s v=" "/>
    <m/>
    <n v="0"/>
    <s v="GENERAL"/>
    <m/>
    <s v="N"/>
    <s v="OP"/>
    <n v="3"/>
    <s v="71A"/>
    <s v="201571A"/>
    <s v="05"/>
    <n v="500504"/>
    <n v="90"/>
    <n v="1"/>
    <n v="1"/>
    <n v="0"/>
    <n v="1"/>
    <n v="1"/>
    <n v="0"/>
    <n v="92"/>
    <n v="92"/>
    <n v="154.140625"/>
    <n v="193"/>
    <n v="193"/>
    <n v="0.41231410469498553"/>
    <n v="0.67819635055079575"/>
    <e v="#N/A"/>
    <n v="193.80813564520219"/>
    <n v="468.08546228587733"/>
    <n v="0"/>
    <n v="0"/>
    <n v="193"/>
    <n v="0"/>
    <n v="193"/>
    <n v="193"/>
    <n v="19"/>
    <n v="0"/>
    <n v="1"/>
    <n v="100"/>
  </r>
  <r>
    <x v="3"/>
    <s v="73C - CALIFICACIÓN AMBIENTAL DE ACTIVIDADES CLASIFICADAS - LPPA"/>
    <n v="2"/>
    <s v="MESES"/>
    <n v="20"/>
    <s v="DESESTIMATORIO"/>
    <n v="30"/>
    <n v="0"/>
    <n v="0"/>
    <n v="1"/>
    <s v=" "/>
    <m/>
    <n v="0"/>
    <s v=" "/>
    <s v="ACTIVIDADES CLASIFICADAS"/>
    <s v="N"/>
    <s v="OB"/>
    <n v="3"/>
    <s v="73C"/>
    <s v="201573C"/>
    <s v="05"/>
    <n v="440502"/>
    <n v="60"/>
    <n v="6"/>
    <n v="6"/>
    <n v="5"/>
    <n v="6"/>
    <n v="1"/>
    <n v="0"/>
    <n v="392"/>
    <n v="65.333333333333329"/>
    <n v="105.0049504950495"/>
    <n v="627"/>
    <n v="104.5"/>
    <n v="0.65871321264274885"/>
    <n v="0.44233164075436943"/>
    <n v="0.54188387256546822"/>
    <n v="105.02708034421603"/>
    <n v="286.32246467278884"/>
    <n v="0.91316374320909777"/>
    <n v="42.5"/>
    <n v="82"/>
    <n v="166.75"/>
    <n v="38"/>
    <n v="238"/>
    <n v="9.8333333333333339"/>
    <n v="0"/>
    <n v="3"/>
    <n v="46"/>
  </r>
  <r>
    <x v="3"/>
    <s v="73C - CALIFICACIÓN AMBIENTAL DE ACTIVIDADES CLASIFICADAS - LPPA"/>
    <n v="2"/>
    <s v="MESES"/>
    <n v="20"/>
    <s v="DESESTIMATORIO"/>
    <n v="30"/>
    <n v="0"/>
    <n v="1"/>
    <n v="1"/>
    <s v=" "/>
    <m/>
    <n v="0"/>
    <s v=" "/>
    <s v="ACTIVIDADES CLASIFICADAS"/>
    <s v="N"/>
    <s v="OB"/>
    <n v="3"/>
    <s v="73C"/>
    <s v="201573C"/>
    <s v="05"/>
    <n v="440502"/>
    <n v="60"/>
    <n v="6"/>
    <n v="6"/>
    <n v="5"/>
    <n v="6"/>
    <n v="1"/>
    <n v="0"/>
    <n v="392"/>
    <n v="65.333333333333329"/>
    <n v="105.0049504950495"/>
    <n v="627"/>
    <n v="104.5"/>
    <n v="0.65871321264274885"/>
    <n v="0.44233164075436943"/>
    <n v="0.54188387256546822"/>
    <n v="105.02708034421603"/>
    <n v="286.32246467278884"/>
    <n v="0.91316374320909777"/>
    <n v="42.5"/>
    <n v="82"/>
    <n v="166.75"/>
    <n v="38"/>
    <n v="238"/>
    <n v="9.8333333333333339"/>
    <n v="0"/>
    <n v="3"/>
    <n v="46"/>
  </r>
  <r>
    <x v="3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582A"/>
    <s v="05"/>
    <n v="500501"/>
    <n v="180"/>
    <n v="9"/>
    <n v="9"/>
    <n v="7"/>
    <n v="12"/>
    <n v="5"/>
    <n v="0"/>
    <n v="1952"/>
    <n v="216.88888888888889"/>
    <n v="192"/>
    <n v="1432"/>
    <n v="159.11111111111111"/>
    <n v="1.2550357082141275"/>
    <n v="0.68811667886987204"/>
    <n v="0.7779330627469272"/>
    <n v="159.93106777381101"/>
    <n v="241.63099019139841"/>
    <n v="0.33511995175547327"/>
    <n v="61"/>
    <n v="140"/>
    <n v="251"/>
    <n v="39"/>
    <n v="393"/>
    <n v="14"/>
    <n v="0"/>
    <n v="1"/>
    <n v="17"/>
  </r>
  <r>
    <x v="4"/>
    <s v="19A - AUTORIZACION USOS Y ACTIVIDADES EN ÁMBITO DE PORN, ENP Y ZONAS PERIFÉRICAS"/>
    <n v="3"/>
    <s v="MESES"/>
    <n v="30"/>
    <s v="DESESTIMATORIO"/>
    <n v="30"/>
    <n v="0"/>
    <n v="0"/>
    <n v="1"/>
    <s v=" "/>
    <m/>
    <n v="0"/>
    <s v=" "/>
    <m/>
    <s v="N"/>
    <s v="OP"/>
    <n v="3"/>
    <s v="19A"/>
    <s v="201619A"/>
    <s v="05"/>
    <n v="220504"/>
    <n v="90"/>
    <n v="3"/>
    <n v="3"/>
    <n v="2"/>
    <n v="3"/>
    <n v="1"/>
    <n v="0"/>
    <n v="271"/>
    <n v="90.333333333333329"/>
    <n v="61.276872964169378"/>
    <n v="316"/>
    <n v="105.33333333333333"/>
    <n v="0.54432665902331545"/>
    <n v="0.5169234501830704"/>
    <n v="0.91765552627242752"/>
    <n v="105.94929693383716"/>
    <n v="444.86956960175735"/>
    <n v="0"/>
    <n v="22"/>
    <n v="44"/>
    <n v="250"/>
    <n v="22"/>
    <n v="250"/>
    <n v="10.333333333333334"/>
    <n v="0"/>
    <n v="1"/>
    <n v="53"/>
  </r>
  <r>
    <x v="4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619A"/>
    <s v="05"/>
    <n v="220504"/>
    <n v="90"/>
    <n v="3"/>
    <n v="3"/>
    <n v="2"/>
    <n v="3"/>
    <n v="1"/>
    <n v="0"/>
    <n v="271"/>
    <n v="90.333333333333329"/>
    <n v="61.276872964169378"/>
    <n v="316"/>
    <n v="105.33333333333333"/>
    <n v="0.54432665902331545"/>
    <n v="0.5169234501830704"/>
    <n v="0.91765552627242752"/>
    <n v="105.94929693383716"/>
    <n v="444.86956960175735"/>
    <n v="0"/>
    <n v="22"/>
    <n v="44"/>
    <n v="250"/>
    <n v="22"/>
    <n v="250"/>
    <n v="10.333333333333334"/>
    <n v="0"/>
    <n v="1"/>
    <n v="53"/>
  </r>
  <r>
    <x v="4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619B"/>
    <s v="05"/>
    <n v="220504"/>
    <n v="90"/>
    <n v="21"/>
    <n v="21"/>
    <n v="21"/>
    <n v="27"/>
    <n v="6"/>
    <n v="0"/>
    <n v="1949"/>
    <n v="92.80952380952381"/>
    <n v="69.998834498834498"/>
    <n v="1581"/>
    <n v="75.285714285714292"/>
    <n v="0.84618665601880128"/>
    <n v="0.3037272666903269"/>
    <n v="0.31847451295964396"/>
    <n v="75.647634296685951"/>
    <n v="141.51622774552158"/>
    <n v="0.11130212749384238"/>
    <n v="41.5"/>
    <n v="64"/>
    <n v="102.5"/>
    <n v="12"/>
    <n v="179"/>
    <n v="4"/>
    <n v="0"/>
    <n v="8"/>
    <n v="10.047619047619047"/>
  </r>
  <r>
    <x v="4"/>
    <s v="19B - INFORME AUTORIZACIÓN USOS Y ACTIVIDADES ZONAS CON PORN, ENP Y ZONAS PERIFÉRICAS"/>
    <n v="3"/>
    <s v="MESES"/>
    <n v="30"/>
    <s v="DESESTIMATORIO"/>
    <n v="30"/>
    <n v="0"/>
    <n v="0"/>
    <n v="0"/>
    <s v=" "/>
    <m/>
    <n v="0"/>
    <s v=" "/>
    <m/>
    <s v="N"/>
    <s v="OP"/>
    <n v="3"/>
    <s v="19B"/>
    <s v="201619B"/>
    <s v="05"/>
    <n v="220504"/>
    <n v="90"/>
    <n v="21"/>
    <n v="21"/>
    <n v="21"/>
    <n v="27"/>
    <n v="6"/>
    <n v="0"/>
    <n v="1949"/>
    <n v="92.80952380952381"/>
    <n v="69.998834498834498"/>
    <n v="1581"/>
    <n v="75.285714285714292"/>
    <n v="0.84618665601880128"/>
    <n v="0.3037272666903269"/>
    <n v="0.31847451295964396"/>
    <n v="75.647634296685951"/>
    <n v="141.51622774552158"/>
    <n v="0.11130212749384238"/>
    <n v="41.5"/>
    <n v="64"/>
    <n v="102.5"/>
    <n v="12"/>
    <n v="179"/>
    <n v="4"/>
    <n v="0"/>
    <n v="8"/>
    <n v="10.047619047619047"/>
  </r>
  <r>
    <x v="4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621A"/>
    <s v="05"/>
    <n v="500504"/>
    <n v="90"/>
    <n v="2"/>
    <n v="2"/>
    <n v="2"/>
    <n v="3"/>
    <n v="1"/>
    <n v="0"/>
    <n v="184"/>
    <n v="92"/>
    <n v="99.193732193732188"/>
    <n v="113"/>
    <n v="56.5"/>
    <n v="0.17219730861759283"/>
    <n v="0.20028047755081971"/>
    <n v="0.76877428348439691"/>
    <n v="56.738653293866122"/>
    <n v="339.46900762257047"/>
    <n v="0"/>
    <n v="0"/>
    <n v="56.5"/>
    <n v="0"/>
    <n v="49"/>
    <n v="64"/>
    <n v="5"/>
    <n v="0"/>
    <n v="0"/>
    <n v="0"/>
  </r>
  <r>
    <x v="4"/>
    <s v="21A - AUTORIZACION USOS Y ACTIVIDADES QUE AFECTEN A RN2000 Y HUMEDALES SINGULARES"/>
    <n v="3"/>
    <s v="MESES"/>
    <n v="30"/>
    <s v="DESESTIMATORIO"/>
    <n v="30"/>
    <n v="0"/>
    <n v="0"/>
    <n v="1"/>
    <s v=" "/>
    <m/>
    <n v="0"/>
    <s v=" "/>
    <m/>
    <s v="N"/>
    <s v="OP"/>
    <n v="3"/>
    <s v="21A"/>
    <s v="201621A"/>
    <s v="05"/>
    <n v="500504"/>
    <n v="90"/>
    <n v="2"/>
    <n v="2"/>
    <n v="2"/>
    <n v="3"/>
    <n v="1"/>
    <n v="0"/>
    <n v="184"/>
    <n v="92"/>
    <n v="99.193732193732188"/>
    <n v="113"/>
    <n v="56.5"/>
    <n v="0.17219730861759283"/>
    <n v="0.20028047755081971"/>
    <n v="0.76877428348439691"/>
    <n v="56.738653293866122"/>
    <n v="339.46900762257047"/>
    <n v="0"/>
    <n v="0"/>
    <n v="56.5"/>
    <n v="0"/>
    <n v="49"/>
    <n v="64"/>
    <n v="5"/>
    <n v="0"/>
    <n v="0"/>
    <n v="0"/>
  </r>
  <r>
    <x v="4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621B"/>
    <s v="05"/>
    <n v="220504"/>
    <n v="90"/>
    <n v="69"/>
    <n v="69"/>
    <n v="81"/>
    <n v="89"/>
    <n v="8"/>
    <n v="0"/>
    <n v="6444"/>
    <n v="93.391304347826093"/>
    <n v="70.365886588658867"/>
    <n v="4996"/>
    <n v="72.405797101449281"/>
    <n v="1.5402754764407867"/>
    <n v="0.30500089395380647"/>
    <n v="0.3092135543502621"/>
    <n v="72.769234760797374"/>
    <n v="90.339219802849342"/>
    <n v="3.4925636504011894"/>
    <n v="45"/>
    <n v="59"/>
    <n v="93.5"/>
    <n v="1"/>
    <n v="267"/>
    <n v="5"/>
    <n v="50"/>
    <n v="17"/>
    <n v="9.4927536231884062"/>
  </r>
  <r>
    <x v="4"/>
    <s v="21B - INFORME PARA LA AUTORIZACION USOS Y ACTIVIDADES QUE PUEDAN AFECTAR A RN2000 Y HUM. SINGULARES"/>
    <n v="3"/>
    <s v="MESES"/>
    <n v="30"/>
    <s v="DESESTIMATORIO"/>
    <n v="30"/>
    <n v="0"/>
    <n v="0"/>
    <n v="0"/>
    <s v=" "/>
    <m/>
    <n v="0"/>
    <s v=" "/>
    <m/>
    <s v="N"/>
    <s v="OP"/>
    <n v="3"/>
    <s v="21B"/>
    <s v="201621B"/>
    <s v="05"/>
    <n v="220504"/>
    <n v="90"/>
    <n v="69"/>
    <n v="69"/>
    <n v="81"/>
    <n v="89"/>
    <n v="8"/>
    <n v="0"/>
    <n v="6444"/>
    <n v="93.391304347826093"/>
    <n v="70.365886588658867"/>
    <n v="4996"/>
    <n v="72.405797101449281"/>
    <n v="1.5402754764407867"/>
    <n v="0.30500089395380647"/>
    <n v="0.3092135543502621"/>
    <n v="72.769234760797374"/>
    <n v="90.339219802849342"/>
    <n v="3.4925636504011894"/>
    <n v="45"/>
    <n v="59"/>
    <n v="93.5"/>
    <n v="1"/>
    <n v="267"/>
    <n v="5"/>
    <n v="50"/>
    <n v="17"/>
    <n v="9.4927536231884062"/>
  </r>
  <r>
    <x v="4"/>
    <s v="37B - AUTORIZACIÓN DE PESCA CON FINES CIENTÍFICOS Y AUTORIZACIONES ESPECIALES"/>
    <n v="2"/>
    <s v="MESES"/>
    <n v="15"/>
    <s v="ESTIMATORIO"/>
    <n v="5"/>
    <n v="0"/>
    <n v="0"/>
    <n v="0"/>
    <s v=" "/>
    <m/>
    <n v="0"/>
    <s v=" "/>
    <m/>
    <s v="N"/>
    <s v="OP"/>
    <n v="3"/>
    <s v="37B"/>
    <s v="201637B"/>
    <s v="05"/>
    <n v="500504"/>
    <n v="60"/>
    <n v="2"/>
    <n v="2"/>
    <n v="3"/>
    <n v="4"/>
    <n v="1"/>
    <n v="0"/>
    <n v="121"/>
    <n v="60.5"/>
    <n v="29.634615384615383"/>
    <n v="78"/>
    <n v="39"/>
    <n v="0.1242019573012046"/>
    <n v="0.14445770099852975"/>
    <n v="0.5544992049999905"/>
    <n v="39.172135130638871"/>
    <n v="376.80015287612656"/>
    <n v="0"/>
    <n v="0"/>
    <n v="39"/>
    <n v="0"/>
    <n v="26"/>
    <n v="52"/>
    <n v="3.5"/>
    <n v="0"/>
    <n v="0"/>
    <n v="0"/>
  </r>
  <r>
    <x v="4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1637B"/>
    <s v="05"/>
    <n v="500504"/>
    <n v="60"/>
    <n v="2"/>
    <n v="2"/>
    <n v="3"/>
    <n v="4"/>
    <n v="1"/>
    <n v="0"/>
    <n v="121"/>
    <n v="60.5"/>
    <n v="29.634615384615383"/>
    <n v="78"/>
    <n v="39"/>
    <n v="0.1242019573012046"/>
    <n v="0.14445770099852975"/>
    <n v="0.5544992049999905"/>
    <n v="39.172135130638871"/>
    <n v="376.80015287612656"/>
    <n v="0"/>
    <n v="0"/>
    <n v="39"/>
    <n v="0"/>
    <n v="26"/>
    <n v="52"/>
    <n v="3.5"/>
    <n v="0"/>
    <n v="0"/>
    <n v="0"/>
  </r>
  <r>
    <x v="4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B"/>
    <n v="3"/>
    <s v="55A"/>
    <s v="201655A"/>
    <s v="05"/>
    <n v="500503"/>
    <n v="210"/>
    <n v="1"/>
    <n v="1"/>
    <n v="5"/>
    <n v="10"/>
    <n v="5"/>
    <n v="0"/>
    <n v="231"/>
    <n v="231"/>
    <n v="448.5287356321839"/>
    <n v="689"/>
    <n v="689"/>
    <n v="1.4719399903359847"/>
    <n v="2.4211258317590585"/>
    <e v="#N/A"/>
    <n v="691.88500238105848"/>
    <n v="468.08546228763208"/>
    <n v="0"/>
    <n v="0"/>
    <n v="689"/>
    <n v="0"/>
    <n v="689"/>
    <n v="689"/>
    <n v="68"/>
    <n v="0"/>
    <n v="1"/>
    <n v="457"/>
  </r>
  <r>
    <x v="4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1655A"/>
    <s v="05"/>
    <n v="500503"/>
    <n v="210"/>
    <n v="1"/>
    <n v="1"/>
    <n v="5"/>
    <n v="10"/>
    <n v="5"/>
    <n v="0"/>
    <n v="231"/>
    <n v="231"/>
    <n v="448.5287356321839"/>
    <n v="689"/>
    <n v="689"/>
    <n v="1.4719399903359847"/>
    <n v="2.4211258317590585"/>
    <e v="#N/A"/>
    <n v="691.88500238105848"/>
    <n v="468.08546228763208"/>
    <n v="0"/>
    <n v="0"/>
    <n v="689"/>
    <n v="0"/>
    <n v="689"/>
    <n v="689"/>
    <n v="68"/>
    <n v="0"/>
    <n v="1"/>
    <n v="457"/>
  </r>
  <r>
    <x v="4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655X"/>
    <s v="05"/>
    <n v="220503"/>
    <n v="90"/>
    <n v="3"/>
    <n v="3"/>
    <n v="4"/>
    <n v="5"/>
    <n v="1"/>
    <n v="0"/>
    <n v="274"/>
    <n v="91.333333333333329"/>
    <n v="131.24074074074073"/>
    <n v="644"/>
    <n v="214.66666666666666"/>
    <n v="1.0214826284510736"/>
    <n v="0.97005780600281621"/>
    <n v="1.7220710458520123"/>
    <n v="215.82258307686382"/>
    <n v="404.04089209721252"/>
    <n v="0"/>
    <n v="32"/>
    <n v="164"/>
    <n v="448"/>
    <n v="32"/>
    <n v="448"/>
    <n v="21"/>
    <n v="0"/>
    <n v="2"/>
    <n v="142.66666666666666"/>
  </r>
  <r>
    <x v="4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s v="N"/>
    <s v="OP"/>
    <n v="3"/>
    <s v="55X"/>
    <s v="201655X"/>
    <s v="05"/>
    <n v="220503"/>
    <n v="90"/>
    <n v="3"/>
    <n v="3"/>
    <n v="4"/>
    <n v="5"/>
    <n v="1"/>
    <n v="0"/>
    <n v="274"/>
    <n v="91.333333333333329"/>
    <n v="131.24074074074073"/>
    <n v="644"/>
    <n v="214.66666666666666"/>
    <n v="1.0214826284510736"/>
    <n v="0.97005780600281621"/>
    <n v="1.7220710458520123"/>
    <n v="215.82258307686382"/>
    <n v="404.04089209721252"/>
    <n v="0"/>
    <n v="32"/>
    <n v="164"/>
    <n v="448"/>
    <n v="32"/>
    <n v="448"/>
    <n v="21"/>
    <n v="0"/>
    <n v="2"/>
    <n v="142.66666666666666"/>
  </r>
  <r>
    <x v="4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1671A"/>
    <s v="05"/>
    <n v="500504"/>
    <n v="90"/>
    <n v="23"/>
    <n v="23"/>
    <n v="10"/>
    <n v="24"/>
    <n v="14"/>
    <n v="0"/>
    <n v="2712"/>
    <n v="117.91304347826087"/>
    <n v="154.140625"/>
    <n v="4050"/>
    <n v="176.08695652173913"/>
    <n v="2.1490010330101432"/>
    <n v="0.73705511260903023"/>
    <n v="0.76944842962742999"/>
    <n v="176.96522799650319"/>
    <n v="136.23990337847442"/>
    <n v="-8.7524228605259324E-2"/>
    <n v="88"/>
    <n v="172"/>
    <n v="252"/>
    <n v="8"/>
    <n v="453"/>
    <n v="2"/>
    <n v="183"/>
    <n v="16"/>
    <n v="76.260869565217391"/>
  </r>
  <r>
    <x v="4"/>
    <s v="71A - EVALUACIÓN AMBIENTAL ESTRATÉGICA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71A"/>
    <s v="201671A"/>
    <s v="05"/>
    <n v="500504"/>
    <n v="90"/>
    <n v="23"/>
    <n v="23"/>
    <n v="10"/>
    <n v="24"/>
    <n v="14"/>
    <n v="0"/>
    <n v="2712"/>
    <n v="117.91304347826087"/>
    <n v="154.140625"/>
    <n v="4050"/>
    <n v="176.08695652173913"/>
    <n v="2.1490010330101432"/>
    <n v="0.73705511260903023"/>
    <n v="0.76944842962742999"/>
    <n v="176.96522799650319"/>
    <n v="136.23990337847442"/>
    <n v="-8.7524228605259324E-2"/>
    <n v="88"/>
    <n v="172"/>
    <n v="252"/>
    <n v="8"/>
    <n v="453"/>
    <n v="2"/>
    <n v="183"/>
    <n v="16"/>
    <n v="76.260869565217391"/>
  </r>
  <r>
    <x v="4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671G"/>
    <s v="05"/>
    <n v="500504"/>
    <n v="30"/>
    <n v="4"/>
    <n v="4"/>
    <n v="4"/>
    <n v="4"/>
    <n v="0"/>
    <n v="0"/>
    <n v="141"/>
    <n v="35.25"/>
    <n v="62.019607843137258"/>
    <n v="170"/>
    <n v="42.5"/>
    <n v="0.18215250135046265"/>
    <n v="0.14980710125229565"/>
    <n v="0.21433551811793428"/>
    <n v="42.678509451323457"/>
    <n v="236.29153572297335"/>
    <n v="2.3555555555555543"/>
    <n v="39.5"/>
    <n v="41.5"/>
    <n v="46.5"/>
    <n v="39"/>
    <n v="48"/>
    <n v="4"/>
    <n v="0"/>
    <n v="4"/>
    <n v="6.25"/>
  </r>
  <r>
    <x v="4"/>
    <s v="71G - CONSULTAS PREVIAS DE EA DE PLANES Y PROGRAMAS DE OTRAS ADMINISTRACIONES"/>
    <n v="30"/>
    <s v="DIAS"/>
    <n v="20"/>
    <m/>
    <n v="10"/>
    <n v="0"/>
    <n v="0"/>
    <n v="0"/>
    <s v=" "/>
    <m/>
    <n v="0"/>
    <s v=" "/>
    <m/>
    <s v="N"/>
    <s v="OP"/>
    <n v="3"/>
    <s v="71G"/>
    <s v="201671G"/>
    <s v="05"/>
    <n v="500504"/>
    <n v="30"/>
    <n v="4"/>
    <n v="4"/>
    <n v="4"/>
    <n v="4"/>
    <n v="0"/>
    <n v="0"/>
    <n v="141"/>
    <n v="35.25"/>
    <n v="62.019607843137258"/>
    <n v="170"/>
    <n v="42.5"/>
    <n v="0.18215250135046265"/>
    <n v="0.14980710125229565"/>
    <n v="0.21433551811793428"/>
    <n v="42.678509451323457"/>
    <n v="236.29153572297335"/>
    <n v="2.3555555555555543"/>
    <n v="39.5"/>
    <n v="41.5"/>
    <n v="46.5"/>
    <n v="39"/>
    <n v="48"/>
    <n v="4"/>
    <n v="0"/>
    <n v="4"/>
    <n v="6.25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A9D383-7CE4-4111-AEFF-C538D4670C90}" name="TablaDatos" cacheId="2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C10" firstHeaderRow="1" firstDataRow="2" firstDataCol="1"/>
  <pivotFields count="49"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Días acumulados plazo legal" fld="29" subtotal="average" baseField="0" baseItem="0" numFmtId="3"/>
    <dataField name="Días acumulados tiempo tramitación" fld="32" subtotal="average" baseField="0" baseItem="0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C1EF65-E318-478B-9672-CCD34137E7F3}" name="Datos" displayName="Datos" ref="A1:AW4417" totalsRowShown="0" headerRowDxfId="0" headerRowBorderDxfId="1" tableBorderDxfId="2">
  <autoFilter ref="A1:AW4417" xr:uid="{C1C1EF65-E318-478B-9672-CCD34137E7F3}"/>
  <tableColumns count="49">
    <tableColumn id="1" xr3:uid="{8ADB2942-E056-40C6-ACFB-90AD29BF4337}" name="campaña"/>
    <tableColumn id="2" xr3:uid="{5279B674-4DB8-47A3-84A6-32CC1CB218AB}" name="tipo_subtipo"/>
    <tableColumn id="3" xr3:uid="{728A52DF-B5D1-4044-A24E-C4B7BF47F2DA}" name="plazo_resolución"/>
    <tableColumn id="4" xr3:uid="{258925FD-1E48-4338-B652-AE278BD08F64}" name="unidad"/>
    <tableColumn id="5" xr3:uid="{F42CBEB4-340B-4614-BC05-B4A564D08FBB}" name="plazo_informe"/>
    <tableColumn id="6" xr3:uid="{61DE2122-9FBF-4B8E-958B-146F691DE7B9}" name="silencio"/>
    <tableColumn id="7" xr3:uid="{A596C88A-8F02-444F-A905-6745F8124206}" name="plazo_seguridad"/>
    <tableColumn id="8" xr3:uid="{E0B13715-7D68-43A6-BBF1-7F9A451159DB}" name="tasa"/>
    <tableColumn id="9" xr3:uid="{3FC8B213-367F-4A01-829F-05BAFBD98347}" name="nuevo"/>
    <tableColumn id="10" xr3:uid="{B771EA85-9A75-4BD1-BC1B-C2F4DA70EB94}" name="visible_web"/>
    <tableColumn id="11" xr3:uid="{A490D999-6832-481B-9937-8948315384AB}" name="informacion_adicional"/>
    <tableColumn id="12" xr3:uid="{44A17B09-FB37-4BAF-B12E-F77B073383C1}" name="i_adicional_obligatoria"/>
    <tableColumn id="13" xr3:uid="{F85403E8-844D-4F16-A427-07798C7907D0}" name="cambio_plazo_por_anidamiento"/>
    <tableColumn id="14" xr3:uid="{AF549DB6-337D-457F-907D-A2EA6FA9A9D8}" name="tipo_tasa"/>
    <tableColumn id="15" xr3:uid="{DAABE40D-842B-45C3-A6FD-1012EE26B1F9}" name="aplicacion_relacionada"/>
    <tableColumn id="16" xr3:uid="{DDC625A5-7DBE-4132-B574-DE50882044A7}" name="salida_electronica"/>
    <tableColumn id="17" xr3:uid="{E05441A6-FBD3-4649-B86F-0F3246B52B5C}" name="cartografia"/>
    <tableColumn id="18" xr3:uid="{DC71C68B-E798-419B-999A-CD12117DE7DC}" name="ENCONTRAR"/>
    <tableColumn id="19" xr3:uid="{14DE4997-A191-46A1-80FD-D134A6FC04DB}" name="EXTRAER"/>
    <tableColumn id="20" xr3:uid="{DCFBDAA4-CF0C-4995-8C22-2237053E4015}" name="ANNOSUBTIPOLOGIA"/>
    <tableColumn id="21" xr3:uid="{7B97715D-55AD-4B61-8614-FD29A880985A}" name="AREA_TECNICA"/>
    <tableColumn id="22" xr3:uid="{79453188-9CFB-4796-A5B0-674A9C887209}" name="UNIDAD_TECNICA"/>
    <tableColumn id="23" xr3:uid="{E2DFE2A5-7CA1-4A1C-A12A-1E05B89DC7E9}" name="DIAS_PLAZO_RESOLUCION"/>
    <tableColumn id="24" xr3:uid="{F11DE176-44EF-42BB-BDAF-ED445F7CF589}" name="NUM_REGISTROS"/>
    <tableColumn id="25" xr3:uid="{873B8058-01EC-413F-BF54-35A1731E3E27}" name="EXP_INICIADOS"/>
    <tableColumn id="26" xr3:uid="{A9F37888-5EFE-4BCE-B223-A20F13690161}" name="EXP_FINALIZADOS"/>
    <tableColumn id="27" xr3:uid="{2F63BCA6-5CD3-4332-88E4-2F40E5C0F41B}" name="EXP_EN_TRAMITACION"/>
    <tableColumn id="28" xr3:uid="{442E17EE-010B-45B3-A6CF-2C977EA751F8}" name="EXP_PEND_31_12"/>
    <tableColumn id="29" xr3:uid="{61AAF88B-5A3D-46DE-9DC2-5BA90A2F21DB}" name="EXP_SINFINALIZAR"/>
    <tableColumn id="30" xr3:uid="{8B7B82BA-30A5-4F29-9054-724B06552513}" name="SUMA_PLAZO"/>
    <tableColumn id="31" xr3:uid="{37B175AB-5094-4096-BDC2-3547396CC9D9}" name="PROM_PLAZO"/>
    <tableColumn id="32" xr3:uid="{7EFD769E-830C-4CC3-BB98-0DC61B2D067E}" name="PROM_TTRAM_TIPOSUBTIPO"/>
    <tableColumn id="33" xr3:uid="{512F9877-9869-4239-96E3-EF61219BC74C}" name="SUMA_DIAS_TTRAM"/>
    <tableColumn id="34" xr3:uid="{893873C4-7D2A-4F63-B7BF-B74074E221F6}" name="PROM_TTRAM_ANOSUBTIPO"/>
    <tableColumn id="35" xr3:uid="{482BD89B-B39E-45E5-ABDF-2EE7273EC981}" name="DESVESTPA_TTRAM"/>
    <tableColumn id="36" xr3:uid="{5B010372-D933-481E-973E-D607350A968D}" name="INTCONF_TTRAM"/>
    <tableColumn id="37" xr3:uid="{A32B1D52-02B6-4B34-8DB3-2FF6F7F87722}" name="INTCONF_T_TTRAM"/>
    <tableColumn id="38" xr3:uid="{EE93972F-4FFE-4789-AA99-F7F3FB590948}" name="UMBRAL95%_TTRAM"/>
    <tableColumn id="39" xr3:uid="{DFB44963-BF69-40EE-81EA-43C56C98E069}" name="COEF_ASIMETRIA_TTRAM"/>
    <tableColumn id="40" xr3:uid="{1953383C-2E78-4B3A-A4F0-A47083D3BFB3}" name="CURTOSIS_TTRAM"/>
    <tableColumn id="41" xr3:uid="{A7754FBF-716A-4B29-A60F-29718305C3C5}" name="CUARTIL1_TTRAM"/>
    <tableColumn id="42" xr3:uid="{32A5809F-D345-44A1-B5F2-057F8E98E44E}" name="MEDIANA_TTRAM"/>
    <tableColumn id="43" xr3:uid="{D6245599-10B7-461F-9F94-8D4F15447220}" name="CUARTIL3"/>
    <tableColumn id="44" xr3:uid="{19D24C5B-9F59-4F5D-AE29-22C0F2300859}" name="MIN_TTRAM"/>
    <tableColumn id="45" xr3:uid="{84C63C62-5BB8-4922-BEC4-69F0605B57C5}" name="MAX_TTRAM"/>
    <tableColumn id="46" xr3:uid="{5AA3E478-7B30-4607-9C94-01B11232E43C}" name="MODA_COCMODAL_TTRAM"/>
    <tableColumn id="47" xr3:uid="{A6B7A3C1-B818-46DD-A737-A4B9AB41BB7D}" name="MODA_TTRAM"/>
    <tableColumn id="48" xr3:uid="{61B2BEB6-CD6A-4B0A-866E-6600233C38EF}" name="EXP_FIN_FUERAPLAZO"/>
    <tableColumn id="49" xr3:uid="{478C0958-76A4-4963-BF56-05E59EB21DB7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24056-6F8F-4733-B154-446FBB872BAE}">
  <sheetPr codeName="Hoja2"/>
  <dimension ref="A1:C10"/>
  <sheetViews>
    <sheetView workbookViewId="0">
      <selection activeCell="A4" sqref="A4:E9"/>
    </sheetView>
  </sheetViews>
  <sheetFormatPr baseColWidth="10" defaultRowHeight="15" x14ac:dyDescent="0.25"/>
  <cols>
    <col min="1" max="1" width="17.5703125" bestFit="1" customWidth="1"/>
    <col min="2" max="2" width="25.85546875" bestFit="1" customWidth="1"/>
    <col min="3" max="3" width="33.7109375" bestFit="1" customWidth="1"/>
  </cols>
  <sheetData>
    <row r="1" spans="1:3" x14ac:dyDescent="0.25">
      <c r="A1">
        <v>5</v>
      </c>
    </row>
    <row r="3" spans="1:3" x14ac:dyDescent="0.25">
      <c r="B3" s="14" t="s">
        <v>127</v>
      </c>
    </row>
    <row r="4" spans="1:3" x14ac:dyDescent="0.25">
      <c r="A4" s="14" t="s">
        <v>124</v>
      </c>
      <c r="B4" t="s">
        <v>126</v>
      </c>
      <c r="C4" t="s">
        <v>128</v>
      </c>
    </row>
    <row r="5" spans="1:3" x14ac:dyDescent="0.25">
      <c r="A5" s="15">
        <v>2012</v>
      </c>
      <c r="B5" s="16">
        <v>3133</v>
      </c>
      <c r="C5" s="16">
        <v>3143</v>
      </c>
    </row>
    <row r="6" spans="1:3" x14ac:dyDescent="0.25">
      <c r="A6" s="15">
        <v>2013</v>
      </c>
      <c r="B6" s="16">
        <v>2311</v>
      </c>
      <c r="C6" s="16">
        <v>778</v>
      </c>
    </row>
    <row r="7" spans="1:3" x14ac:dyDescent="0.25">
      <c r="A7" s="15">
        <v>2014</v>
      </c>
      <c r="B7" s="16">
        <v>1699</v>
      </c>
      <c r="C7" s="16">
        <v>1169</v>
      </c>
    </row>
    <row r="8" spans="1:3" x14ac:dyDescent="0.25">
      <c r="A8" s="15">
        <v>2015</v>
      </c>
      <c r="B8" s="16">
        <v>4081.6190476190477</v>
      </c>
      <c r="C8" s="16">
        <v>11692</v>
      </c>
    </row>
    <row r="9" spans="1:3" x14ac:dyDescent="0.25">
      <c r="A9" s="15">
        <v>2016</v>
      </c>
      <c r="B9" s="16">
        <v>1369.6666666666667</v>
      </c>
      <c r="C9" s="16">
        <v>1404.1111111111111</v>
      </c>
    </row>
    <row r="10" spans="1:3" x14ac:dyDescent="0.25">
      <c r="A10" s="15" t="s">
        <v>125</v>
      </c>
      <c r="B10" s="16">
        <v>2797.8809523809523</v>
      </c>
      <c r="C10" s="16">
        <v>6568.9523809523807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39BE-957A-4813-9D3B-934E7D16D51E}">
  <sheetPr codeName="Hoja1"/>
  <dimension ref="A1:AW43"/>
  <sheetViews>
    <sheetView workbookViewId="0">
      <selection sqref="A1:AW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8.5703125" customWidth="1"/>
    <col min="5" max="5" width="16.140625" customWidth="1"/>
    <col min="7" max="7" width="18.140625" customWidth="1"/>
    <col min="10" max="10" width="13.85546875" customWidth="1"/>
    <col min="11" max="11" width="23.42578125" customWidth="1"/>
    <col min="12" max="12" width="24" customWidth="1"/>
    <col min="13" max="13" width="32.28515625" customWidth="1"/>
    <col min="15" max="15" width="24.42578125" customWidth="1"/>
    <col min="16" max="16" width="19.7109375" customWidth="1"/>
    <col min="17" max="17" width="13" customWidth="1"/>
    <col min="18" max="18" width="14.5703125" customWidth="1"/>
    <col min="19" max="19" width="11.7109375" customWidth="1"/>
    <col min="20" max="20" width="22.5703125" customWidth="1"/>
    <col min="21" max="21" width="17.140625" customWidth="1"/>
    <col min="22" max="22" width="19.140625" customWidth="1"/>
    <col min="23" max="23" width="27.85546875" customWidth="1"/>
    <col min="24" max="24" width="19.140625" customWidth="1"/>
    <col min="25" max="25" width="17.42578125" customWidth="1"/>
    <col min="26" max="26" width="20.140625" customWidth="1"/>
    <col min="27" max="27" width="24.140625" customWidth="1"/>
    <col min="28" max="28" width="18.85546875" customWidth="1"/>
    <col min="29" max="29" width="20.5703125" customWidth="1"/>
    <col min="30" max="30" width="15.7109375" customWidth="1"/>
    <col min="31" max="31" width="15.85546875" customWidth="1"/>
    <col min="32" max="32" width="29.85546875" customWidth="1"/>
    <col min="33" max="33" width="21.42578125" customWidth="1"/>
    <col min="34" max="34" width="29.42578125" customWidth="1"/>
    <col min="35" max="35" width="21.7109375" customWidth="1"/>
    <col min="36" max="36" width="18.7109375" customWidth="1"/>
    <col min="37" max="37" width="20.85546875" customWidth="1"/>
    <col min="38" max="38" width="21.85546875" customWidth="1"/>
    <col min="39" max="39" width="26.7109375" customWidth="1"/>
    <col min="40" max="40" width="20.140625" customWidth="1"/>
    <col min="41" max="41" width="19.5703125" customWidth="1"/>
    <col min="42" max="42" width="19" customWidth="1"/>
    <col min="43" max="43" width="12.140625" customWidth="1"/>
    <col min="44" max="44" width="14" customWidth="1"/>
    <col min="45" max="45" width="14.7109375" customWidth="1"/>
    <col min="46" max="46" width="27.85546875" customWidth="1"/>
    <col min="47" max="47" width="16.140625" customWidth="1"/>
    <col min="48" max="48" width="24.140625" customWidth="1"/>
    <col min="49" max="49" width="31.85546875" customWidth="1"/>
  </cols>
  <sheetData>
    <row r="1" spans="1:49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1" t="s">
        <v>38</v>
      </c>
      <c r="AN1" s="11" t="s">
        <v>39</v>
      </c>
      <c r="AO1" s="11" t="s">
        <v>40</v>
      </c>
      <c r="AP1" s="11" t="s">
        <v>41</v>
      </c>
      <c r="AQ1" s="11" t="s">
        <v>42</v>
      </c>
      <c r="AR1" s="11" t="s">
        <v>43</v>
      </c>
      <c r="AS1" s="11" t="s">
        <v>44</v>
      </c>
      <c r="AT1" s="12" t="s">
        <v>45</v>
      </c>
      <c r="AU1" s="13" t="s">
        <v>46</v>
      </c>
      <c r="AV1" s="11" t="s">
        <v>47</v>
      </c>
      <c r="AW1" s="11" t="s">
        <v>48</v>
      </c>
    </row>
    <row r="2" spans="1:49" x14ac:dyDescent="0.25">
      <c r="A2" s="1">
        <v>2012</v>
      </c>
      <c r="B2" s="2" t="s">
        <v>49</v>
      </c>
      <c r="C2" s="2">
        <v>6</v>
      </c>
      <c r="D2" s="2" t="s">
        <v>50</v>
      </c>
      <c r="E2" s="2">
        <v>120</v>
      </c>
      <c r="F2" s="2" t="s">
        <v>51</v>
      </c>
      <c r="G2" s="2">
        <v>30</v>
      </c>
      <c r="H2" s="2">
        <v>1</v>
      </c>
      <c r="I2" s="2">
        <v>1</v>
      </c>
      <c r="J2" s="2">
        <v>1</v>
      </c>
      <c r="K2" s="2" t="s">
        <v>52</v>
      </c>
      <c r="L2" s="2"/>
      <c r="M2" s="2">
        <v>0</v>
      </c>
      <c r="N2" s="2" t="s">
        <v>53</v>
      </c>
      <c r="O2" s="2"/>
      <c r="P2" s="2" t="s">
        <v>54</v>
      </c>
      <c r="Q2" s="2" t="s">
        <v>55</v>
      </c>
      <c r="R2" s="2">
        <v>3</v>
      </c>
      <c r="S2" s="2" t="s">
        <v>56</v>
      </c>
      <c r="T2" s="2" t="s">
        <v>57</v>
      </c>
      <c r="U2" s="2" t="s">
        <v>58</v>
      </c>
      <c r="V2" s="2">
        <v>500501</v>
      </c>
      <c r="W2" s="2">
        <v>180</v>
      </c>
      <c r="X2" s="2">
        <v>14</v>
      </c>
      <c r="Y2" s="2">
        <v>14</v>
      </c>
      <c r="Z2" s="2">
        <v>1</v>
      </c>
      <c r="AA2" s="2">
        <v>14</v>
      </c>
      <c r="AB2" s="2">
        <v>13</v>
      </c>
      <c r="AC2" s="2">
        <v>0</v>
      </c>
      <c r="AD2" s="2">
        <v>3133</v>
      </c>
      <c r="AE2" s="2">
        <v>223.78571428571428</v>
      </c>
      <c r="AF2" s="2">
        <v>192</v>
      </c>
      <c r="AG2" s="2">
        <v>3143</v>
      </c>
      <c r="AH2" s="2">
        <v>224.5</v>
      </c>
      <c r="AI2" s="2">
        <v>1.8657125665473602</v>
      </c>
      <c r="AJ2" s="2">
        <v>0.82017773534853378</v>
      </c>
      <c r="AK2" s="2">
        <v>0.88304522565061916</v>
      </c>
      <c r="AL2" s="2">
        <v>225.47732000887063</v>
      </c>
      <c r="AM2" s="2">
        <v>138.20222954502543</v>
      </c>
      <c r="AN2" s="2">
        <v>-0.78575083698330639</v>
      </c>
      <c r="AO2" s="2">
        <v>177.5</v>
      </c>
      <c r="AP2" s="2">
        <v>212</v>
      </c>
      <c r="AQ2" s="2">
        <v>304</v>
      </c>
      <c r="AR2" s="2">
        <v>97</v>
      </c>
      <c r="AS2" s="2">
        <v>315</v>
      </c>
      <c r="AT2" s="3">
        <v>17</v>
      </c>
      <c r="AU2" s="4">
        <v>304</v>
      </c>
      <c r="AV2" s="2">
        <v>7</v>
      </c>
      <c r="AW2" s="2">
        <v>22</v>
      </c>
    </row>
    <row r="3" spans="1:49" x14ac:dyDescent="0.25">
      <c r="A3" s="5">
        <v>2013</v>
      </c>
      <c r="B3" s="6" t="s">
        <v>49</v>
      </c>
      <c r="C3" s="6">
        <v>6</v>
      </c>
      <c r="D3" s="6" t="s">
        <v>50</v>
      </c>
      <c r="E3" s="6">
        <v>120</v>
      </c>
      <c r="F3" s="6" t="s">
        <v>51</v>
      </c>
      <c r="G3" s="6">
        <v>30</v>
      </c>
      <c r="H3" s="6">
        <v>1</v>
      </c>
      <c r="I3" s="6">
        <v>1</v>
      </c>
      <c r="J3" s="6">
        <v>1</v>
      </c>
      <c r="K3" s="6" t="s">
        <v>52</v>
      </c>
      <c r="L3" s="6"/>
      <c r="M3" s="6">
        <v>0</v>
      </c>
      <c r="N3" s="6" t="s">
        <v>53</v>
      </c>
      <c r="O3" s="6"/>
      <c r="P3" s="6"/>
      <c r="Q3" s="6" t="s">
        <v>55</v>
      </c>
      <c r="R3" s="6">
        <v>3</v>
      </c>
      <c r="S3" s="6" t="s">
        <v>56</v>
      </c>
      <c r="T3" s="6" t="s">
        <v>59</v>
      </c>
      <c r="U3" s="6" t="s">
        <v>58</v>
      </c>
      <c r="V3" s="6">
        <v>500501</v>
      </c>
      <c r="W3" s="6">
        <v>180</v>
      </c>
      <c r="X3" s="6">
        <v>11</v>
      </c>
      <c r="Y3" s="6">
        <v>11</v>
      </c>
      <c r="Z3" s="6">
        <v>19</v>
      </c>
      <c r="AA3" s="6">
        <v>24</v>
      </c>
      <c r="AB3" s="6">
        <v>5</v>
      </c>
      <c r="AC3" s="6">
        <v>0</v>
      </c>
      <c r="AD3" s="6">
        <v>2311</v>
      </c>
      <c r="AE3" s="6">
        <v>210.09090909090909</v>
      </c>
      <c r="AF3" s="6">
        <v>192</v>
      </c>
      <c r="AG3" s="6">
        <v>778</v>
      </c>
      <c r="AH3" s="6">
        <v>70.727272727272734</v>
      </c>
      <c r="AI3" s="6">
        <v>0.52451238663982847</v>
      </c>
      <c r="AJ3" s="6">
        <v>0.26012773710620579</v>
      </c>
      <c r="AK3" s="6">
        <v>0.28663426504629896</v>
      </c>
      <c r="AL3" s="6">
        <v>71.03723973976193</v>
      </c>
      <c r="AM3" s="6">
        <v>155.0606895383977</v>
      </c>
      <c r="AN3" s="6">
        <v>1.0376732498300694</v>
      </c>
      <c r="AO3" s="6">
        <v>69</v>
      </c>
      <c r="AP3" s="6">
        <v>75</v>
      </c>
      <c r="AQ3" s="6">
        <v>78</v>
      </c>
      <c r="AR3" s="6">
        <v>28</v>
      </c>
      <c r="AS3" s="6">
        <v>105</v>
      </c>
      <c r="AT3" s="7">
        <v>7</v>
      </c>
      <c r="AU3" s="8">
        <v>75</v>
      </c>
      <c r="AV3" s="6">
        <v>0</v>
      </c>
      <c r="AW3" s="6">
        <v>0</v>
      </c>
    </row>
    <row r="4" spans="1:49" x14ac:dyDescent="0.25">
      <c r="A4" s="1">
        <v>2014</v>
      </c>
      <c r="B4" s="2" t="s">
        <v>49</v>
      </c>
      <c r="C4" s="2">
        <v>6</v>
      </c>
      <c r="D4" s="2" t="s">
        <v>50</v>
      </c>
      <c r="E4" s="2">
        <v>120</v>
      </c>
      <c r="F4" s="2" t="s">
        <v>51</v>
      </c>
      <c r="G4" s="2">
        <v>30</v>
      </c>
      <c r="H4" s="2">
        <v>1</v>
      </c>
      <c r="I4" s="2">
        <v>1</v>
      </c>
      <c r="J4" s="2">
        <v>1</v>
      </c>
      <c r="K4" s="2" t="s">
        <v>52</v>
      </c>
      <c r="L4" s="2"/>
      <c r="M4" s="2">
        <v>0</v>
      </c>
      <c r="N4" s="2" t="s">
        <v>53</v>
      </c>
      <c r="O4" s="2"/>
      <c r="P4" s="2" t="s">
        <v>54</v>
      </c>
      <c r="Q4" s="2" t="s">
        <v>55</v>
      </c>
      <c r="R4" s="2">
        <v>3</v>
      </c>
      <c r="S4" s="2" t="s">
        <v>56</v>
      </c>
      <c r="T4" s="2" t="s">
        <v>60</v>
      </c>
      <c r="U4" s="2" t="s">
        <v>58</v>
      </c>
      <c r="V4" s="2">
        <v>500501</v>
      </c>
      <c r="W4" s="2">
        <v>180</v>
      </c>
      <c r="X4" s="2">
        <v>9</v>
      </c>
      <c r="Y4" s="2">
        <v>9</v>
      </c>
      <c r="Z4" s="2">
        <v>11</v>
      </c>
      <c r="AA4" s="2">
        <v>14</v>
      </c>
      <c r="AB4" s="2">
        <v>3</v>
      </c>
      <c r="AC4" s="2">
        <v>0</v>
      </c>
      <c r="AD4" s="2">
        <v>1699</v>
      </c>
      <c r="AE4" s="2">
        <v>188.77777777777777</v>
      </c>
      <c r="AF4" s="2">
        <v>192</v>
      </c>
      <c r="AG4" s="2">
        <v>1169</v>
      </c>
      <c r="AH4" s="2">
        <v>129.88888888888889</v>
      </c>
      <c r="AI4" s="2">
        <v>1.3155334453199339</v>
      </c>
      <c r="AJ4" s="2">
        <v>0.72128665297015282</v>
      </c>
      <c r="AK4" s="2">
        <v>0.81543254551698141</v>
      </c>
      <c r="AL4" s="2">
        <v>130.74837073983124</v>
      </c>
      <c r="AM4" s="2">
        <v>379.66377265040353</v>
      </c>
      <c r="AN4" s="2">
        <v>7.7356198455139165</v>
      </c>
      <c r="AO4" s="2">
        <v>46</v>
      </c>
      <c r="AP4" s="2">
        <v>64</v>
      </c>
      <c r="AQ4" s="2">
        <v>130</v>
      </c>
      <c r="AR4" s="2">
        <v>24</v>
      </c>
      <c r="AS4" s="2">
        <v>568</v>
      </c>
      <c r="AT4" s="3">
        <v>6</v>
      </c>
      <c r="AU4" s="4">
        <v>0</v>
      </c>
      <c r="AV4" s="2">
        <v>1</v>
      </c>
      <c r="AW4" s="2">
        <v>41.888888888888886</v>
      </c>
    </row>
    <row r="5" spans="1:49" x14ac:dyDescent="0.25">
      <c r="A5" s="5">
        <v>2015</v>
      </c>
      <c r="B5" s="6" t="s">
        <v>61</v>
      </c>
      <c r="C5" s="6">
        <v>4</v>
      </c>
      <c r="D5" s="6" t="s">
        <v>50</v>
      </c>
      <c r="E5" s="6">
        <v>45</v>
      </c>
      <c r="F5" s="6" t="s">
        <v>51</v>
      </c>
      <c r="G5" s="6">
        <v>20</v>
      </c>
      <c r="H5" s="6">
        <v>1</v>
      </c>
      <c r="I5" s="6">
        <v>1</v>
      </c>
      <c r="J5" s="6">
        <v>1</v>
      </c>
      <c r="K5" s="6" t="s">
        <v>52</v>
      </c>
      <c r="L5" s="6"/>
      <c r="M5" s="6">
        <v>0</v>
      </c>
      <c r="N5" s="6" t="s">
        <v>53</v>
      </c>
      <c r="O5" s="6" t="s">
        <v>62</v>
      </c>
      <c r="P5" s="6" t="s">
        <v>54</v>
      </c>
      <c r="Q5" s="6" t="s">
        <v>63</v>
      </c>
      <c r="R5" s="6">
        <v>3</v>
      </c>
      <c r="S5" s="6" t="s">
        <v>64</v>
      </c>
      <c r="T5" s="6" t="s">
        <v>65</v>
      </c>
      <c r="U5" s="6" t="s">
        <v>58</v>
      </c>
      <c r="V5" s="6">
        <v>500501</v>
      </c>
      <c r="W5" s="6">
        <v>120</v>
      </c>
      <c r="X5" s="6">
        <v>2</v>
      </c>
      <c r="Y5" s="6">
        <v>2</v>
      </c>
      <c r="Z5" s="6">
        <v>3</v>
      </c>
      <c r="AA5" s="6">
        <v>3</v>
      </c>
      <c r="AB5" s="6">
        <v>0</v>
      </c>
      <c r="AC5" s="6">
        <v>0</v>
      </c>
      <c r="AD5" s="6">
        <v>275</v>
      </c>
      <c r="AE5" s="6">
        <v>137.5</v>
      </c>
      <c r="AF5" s="6">
        <v>235.28571428571428</v>
      </c>
      <c r="AG5" s="6">
        <v>241</v>
      </c>
      <c r="AH5" s="6">
        <v>120.5</v>
      </c>
      <c r="AI5" s="6">
        <v>0.37341943693159391</v>
      </c>
      <c r="AJ5" s="6">
        <v>0.43431935002831357</v>
      </c>
      <c r="AK5" s="6">
        <v>1.6671297732286599</v>
      </c>
      <c r="AL5" s="6">
        <v>121.01753293551914</v>
      </c>
      <c r="AM5" s="6">
        <v>354.63699515282809</v>
      </c>
      <c r="AN5" s="6">
        <v>0</v>
      </c>
      <c r="AO5" s="6">
        <v>0</v>
      </c>
      <c r="AP5" s="6">
        <v>120.5</v>
      </c>
      <c r="AQ5" s="6">
        <v>0</v>
      </c>
      <c r="AR5" s="6">
        <v>93</v>
      </c>
      <c r="AS5" s="6">
        <v>148</v>
      </c>
      <c r="AT5" s="7">
        <v>11.5</v>
      </c>
      <c r="AU5" s="8">
        <v>0</v>
      </c>
      <c r="AV5" s="6">
        <v>1</v>
      </c>
      <c r="AW5" s="6">
        <v>4.5</v>
      </c>
    </row>
    <row r="6" spans="1:49" x14ac:dyDescent="0.25">
      <c r="A6" s="1">
        <v>2015</v>
      </c>
      <c r="B6" s="2" t="s">
        <v>61</v>
      </c>
      <c r="C6" s="2">
        <v>4</v>
      </c>
      <c r="D6" s="2" t="s">
        <v>50</v>
      </c>
      <c r="E6" s="2">
        <v>45</v>
      </c>
      <c r="F6" s="2" t="s">
        <v>51</v>
      </c>
      <c r="G6" s="2">
        <v>20</v>
      </c>
      <c r="H6" s="2">
        <v>1</v>
      </c>
      <c r="I6" s="2">
        <v>0</v>
      </c>
      <c r="J6" s="2">
        <v>1</v>
      </c>
      <c r="K6" s="2" t="s">
        <v>52</v>
      </c>
      <c r="L6" s="2"/>
      <c r="M6" s="2">
        <v>0</v>
      </c>
      <c r="N6" s="2" t="s">
        <v>53</v>
      </c>
      <c r="O6" s="2" t="s">
        <v>62</v>
      </c>
      <c r="P6" s="2" t="s">
        <v>54</v>
      </c>
      <c r="Q6" s="2" t="s">
        <v>63</v>
      </c>
      <c r="R6" s="2">
        <v>3</v>
      </c>
      <c r="S6" s="2" t="s">
        <v>64</v>
      </c>
      <c r="T6" s="2" t="s">
        <v>65</v>
      </c>
      <c r="U6" s="2" t="s">
        <v>58</v>
      </c>
      <c r="V6" s="2">
        <v>500501</v>
      </c>
      <c r="W6" s="2">
        <v>120</v>
      </c>
      <c r="X6" s="2">
        <v>2</v>
      </c>
      <c r="Y6" s="2">
        <v>2</v>
      </c>
      <c r="Z6" s="2">
        <v>3</v>
      </c>
      <c r="AA6" s="2">
        <v>3</v>
      </c>
      <c r="AB6" s="2">
        <v>0</v>
      </c>
      <c r="AC6" s="2">
        <v>0</v>
      </c>
      <c r="AD6" s="2">
        <v>275</v>
      </c>
      <c r="AE6" s="2">
        <v>137.5</v>
      </c>
      <c r="AF6" s="2">
        <v>235.28571428571428</v>
      </c>
      <c r="AG6" s="2">
        <v>241</v>
      </c>
      <c r="AH6" s="2">
        <v>120.5</v>
      </c>
      <c r="AI6" s="2">
        <v>0.37341943693159391</v>
      </c>
      <c r="AJ6" s="2">
        <v>0.43431935002831357</v>
      </c>
      <c r="AK6" s="2">
        <v>1.6671297732286599</v>
      </c>
      <c r="AL6" s="2">
        <v>121.01753293551914</v>
      </c>
      <c r="AM6" s="2">
        <v>354.63699515282809</v>
      </c>
      <c r="AN6" s="2">
        <v>0</v>
      </c>
      <c r="AO6" s="2">
        <v>0</v>
      </c>
      <c r="AP6" s="2">
        <v>120.5</v>
      </c>
      <c r="AQ6" s="2">
        <v>0</v>
      </c>
      <c r="AR6" s="2">
        <v>93</v>
      </c>
      <c r="AS6" s="2">
        <v>148</v>
      </c>
      <c r="AT6" s="3">
        <v>11.5</v>
      </c>
      <c r="AU6" s="4">
        <v>0</v>
      </c>
      <c r="AV6" s="2">
        <v>1</v>
      </c>
      <c r="AW6" s="2">
        <v>4.5</v>
      </c>
    </row>
    <row r="7" spans="1:49" x14ac:dyDescent="0.25">
      <c r="A7" s="5">
        <v>2015</v>
      </c>
      <c r="B7" s="6" t="s">
        <v>66</v>
      </c>
      <c r="C7" s="6">
        <v>4</v>
      </c>
      <c r="D7" s="6" t="s">
        <v>50</v>
      </c>
      <c r="E7" s="6">
        <v>45</v>
      </c>
      <c r="F7" s="6" t="s">
        <v>67</v>
      </c>
      <c r="G7" s="6">
        <v>20</v>
      </c>
      <c r="H7" s="6">
        <v>1</v>
      </c>
      <c r="I7" s="6">
        <v>0</v>
      </c>
      <c r="J7" s="6">
        <v>1</v>
      </c>
      <c r="K7" s="6" t="s">
        <v>52</v>
      </c>
      <c r="L7" s="6"/>
      <c r="M7" s="6">
        <v>0</v>
      </c>
      <c r="N7" s="6" t="s">
        <v>53</v>
      </c>
      <c r="O7" s="6" t="s">
        <v>62</v>
      </c>
      <c r="P7" s="6" t="s">
        <v>54</v>
      </c>
      <c r="Q7" s="6" t="s">
        <v>63</v>
      </c>
      <c r="R7" s="6">
        <v>3</v>
      </c>
      <c r="S7" s="6" t="s">
        <v>68</v>
      </c>
      <c r="T7" s="6" t="s">
        <v>69</v>
      </c>
      <c r="U7" s="6" t="s">
        <v>58</v>
      </c>
      <c r="V7" s="6">
        <v>500501</v>
      </c>
      <c r="W7" s="6">
        <v>120</v>
      </c>
      <c r="X7" s="6">
        <v>1</v>
      </c>
      <c r="Y7" s="6">
        <v>1</v>
      </c>
      <c r="Z7" s="6">
        <v>6</v>
      </c>
      <c r="AA7" s="6">
        <v>6</v>
      </c>
      <c r="AB7" s="6">
        <v>0</v>
      </c>
      <c r="AC7" s="6">
        <v>0</v>
      </c>
      <c r="AD7" s="6">
        <v>125</v>
      </c>
      <c r="AE7" s="6">
        <v>125</v>
      </c>
      <c r="AF7" s="6">
        <v>822</v>
      </c>
      <c r="AG7" s="6">
        <v>124</v>
      </c>
      <c r="AH7" s="6">
        <v>124</v>
      </c>
      <c r="AI7" s="6">
        <v>0.26490647141024976</v>
      </c>
      <c r="AJ7" s="6">
        <v>0.43573237030206563</v>
      </c>
      <c r="AK7" s="6" t="e">
        <v>#N/A</v>
      </c>
      <c r="AL7" s="6">
        <v>124.51921668396409</v>
      </c>
      <c r="AM7" s="6">
        <v>468.08546228684827</v>
      </c>
      <c r="AN7" s="6">
        <v>0</v>
      </c>
      <c r="AO7" s="6">
        <v>0</v>
      </c>
      <c r="AP7" s="6">
        <v>124</v>
      </c>
      <c r="AQ7" s="6">
        <v>0</v>
      </c>
      <c r="AR7" s="6">
        <v>124</v>
      </c>
      <c r="AS7" s="6">
        <v>124</v>
      </c>
      <c r="AT7" s="7">
        <v>12</v>
      </c>
      <c r="AU7" s="8">
        <v>0</v>
      </c>
      <c r="AV7" s="6">
        <v>0</v>
      </c>
      <c r="AW7" s="6">
        <v>0</v>
      </c>
    </row>
    <row r="8" spans="1:49" x14ac:dyDescent="0.25">
      <c r="A8" s="1">
        <v>2015</v>
      </c>
      <c r="B8" s="2" t="s">
        <v>66</v>
      </c>
      <c r="C8" s="2">
        <v>4</v>
      </c>
      <c r="D8" s="2" t="s">
        <v>50</v>
      </c>
      <c r="E8" s="2">
        <v>45</v>
      </c>
      <c r="F8" s="2" t="s">
        <v>67</v>
      </c>
      <c r="G8" s="2">
        <v>20</v>
      </c>
      <c r="H8" s="2">
        <v>1</v>
      </c>
      <c r="I8" s="2">
        <v>1</v>
      </c>
      <c r="J8" s="2">
        <v>1</v>
      </c>
      <c r="K8" s="2" t="s">
        <v>52</v>
      </c>
      <c r="L8" s="2"/>
      <c r="M8" s="2">
        <v>0</v>
      </c>
      <c r="N8" s="2" t="s">
        <v>53</v>
      </c>
      <c r="O8" s="2" t="s">
        <v>62</v>
      </c>
      <c r="P8" s="2" t="s">
        <v>54</v>
      </c>
      <c r="Q8" s="2" t="s">
        <v>63</v>
      </c>
      <c r="R8" s="2">
        <v>3</v>
      </c>
      <c r="S8" s="2" t="s">
        <v>68</v>
      </c>
      <c r="T8" s="2" t="s">
        <v>69</v>
      </c>
      <c r="U8" s="2" t="s">
        <v>58</v>
      </c>
      <c r="V8" s="2">
        <v>500501</v>
      </c>
      <c r="W8" s="2">
        <v>120</v>
      </c>
      <c r="X8" s="2">
        <v>1</v>
      </c>
      <c r="Y8" s="2">
        <v>1</v>
      </c>
      <c r="Z8" s="2">
        <v>6</v>
      </c>
      <c r="AA8" s="2">
        <v>6</v>
      </c>
      <c r="AB8" s="2">
        <v>0</v>
      </c>
      <c r="AC8" s="2">
        <v>0</v>
      </c>
      <c r="AD8" s="2">
        <v>125</v>
      </c>
      <c r="AE8" s="2">
        <v>125</v>
      </c>
      <c r="AF8" s="2">
        <v>822</v>
      </c>
      <c r="AG8" s="2">
        <v>124</v>
      </c>
      <c r="AH8" s="2">
        <v>124</v>
      </c>
      <c r="AI8" s="2">
        <v>0.26490647141024976</v>
      </c>
      <c r="AJ8" s="2">
        <v>0.43573237030206563</v>
      </c>
      <c r="AK8" s="2" t="e">
        <v>#N/A</v>
      </c>
      <c r="AL8" s="2">
        <v>124.51921668396409</v>
      </c>
      <c r="AM8" s="2">
        <v>468.08546228684827</v>
      </c>
      <c r="AN8" s="2">
        <v>0</v>
      </c>
      <c r="AO8" s="2">
        <v>0</v>
      </c>
      <c r="AP8" s="2">
        <v>124</v>
      </c>
      <c r="AQ8" s="2">
        <v>0</v>
      </c>
      <c r="AR8" s="2">
        <v>124</v>
      </c>
      <c r="AS8" s="2">
        <v>124</v>
      </c>
      <c r="AT8" s="3">
        <v>12</v>
      </c>
      <c r="AU8" s="4">
        <v>0</v>
      </c>
      <c r="AV8" s="2">
        <v>0</v>
      </c>
      <c r="AW8" s="2">
        <v>0</v>
      </c>
    </row>
    <row r="9" spans="1:49" x14ac:dyDescent="0.25">
      <c r="A9" s="5">
        <v>2015</v>
      </c>
      <c r="B9" s="6" t="s">
        <v>70</v>
      </c>
      <c r="C9" s="6">
        <v>3</v>
      </c>
      <c r="D9" s="6" t="s">
        <v>50</v>
      </c>
      <c r="E9" s="6">
        <v>30</v>
      </c>
      <c r="F9" s="6" t="s">
        <v>51</v>
      </c>
      <c r="G9" s="6">
        <v>20</v>
      </c>
      <c r="H9" s="6">
        <v>1</v>
      </c>
      <c r="I9" s="6">
        <v>1</v>
      </c>
      <c r="J9" s="6">
        <v>1</v>
      </c>
      <c r="K9" s="6" t="s">
        <v>52</v>
      </c>
      <c r="L9" s="6"/>
      <c r="M9" s="6">
        <v>0</v>
      </c>
      <c r="N9" s="6" t="s">
        <v>53</v>
      </c>
      <c r="O9" s="6" t="s">
        <v>62</v>
      </c>
      <c r="P9" s="6" t="s">
        <v>54</v>
      </c>
      <c r="Q9" s="6" t="s">
        <v>63</v>
      </c>
      <c r="R9" s="6">
        <v>3</v>
      </c>
      <c r="S9" s="6" t="s">
        <v>71</v>
      </c>
      <c r="T9" s="6" t="s">
        <v>72</v>
      </c>
      <c r="U9" s="6" t="s">
        <v>58</v>
      </c>
      <c r="V9" s="6">
        <v>500501</v>
      </c>
      <c r="W9" s="6">
        <v>90</v>
      </c>
      <c r="X9" s="6">
        <v>5</v>
      </c>
      <c r="Y9" s="6">
        <v>5</v>
      </c>
      <c r="Z9" s="6">
        <v>7</v>
      </c>
      <c r="AA9" s="6">
        <v>9</v>
      </c>
      <c r="AB9" s="6">
        <v>2</v>
      </c>
      <c r="AC9" s="6">
        <v>0</v>
      </c>
      <c r="AD9" s="6">
        <v>687</v>
      </c>
      <c r="AE9" s="6">
        <v>137.4</v>
      </c>
      <c r="AF9" s="6">
        <v>188.22222222222223</v>
      </c>
      <c r="AG9" s="6">
        <v>679</v>
      </c>
      <c r="AH9" s="6">
        <v>135.80000000000001</v>
      </c>
      <c r="AI9" s="6">
        <v>0.68467482665838231</v>
      </c>
      <c r="AJ9" s="6">
        <v>0.50364742183313882</v>
      </c>
      <c r="AK9" s="6">
        <v>0.65276272616831288</v>
      </c>
      <c r="AL9" s="6">
        <v>136.40014394631729</v>
      </c>
      <c r="AM9" s="6">
        <v>241.40900090500128</v>
      </c>
      <c r="AN9" s="6">
        <v>-3.2426229143668497</v>
      </c>
      <c r="AO9" s="6">
        <v>93.5</v>
      </c>
      <c r="AP9" s="6">
        <v>109</v>
      </c>
      <c r="AQ9" s="6">
        <v>191.5</v>
      </c>
      <c r="AR9" s="6">
        <v>93</v>
      </c>
      <c r="AS9" s="6">
        <v>193</v>
      </c>
      <c r="AT9" s="7">
        <v>9</v>
      </c>
      <c r="AU9" s="8">
        <v>0</v>
      </c>
      <c r="AV9" s="6">
        <v>2</v>
      </c>
      <c r="AW9" s="6">
        <v>4.5999999999999996</v>
      </c>
    </row>
    <row r="10" spans="1:49" x14ac:dyDescent="0.25">
      <c r="A10" s="1">
        <v>2015</v>
      </c>
      <c r="B10" s="2" t="s">
        <v>70</v>
      </c>
      <c r="C10" s="2">
        <v>3</v>
      </c>
      <c r="D10" s="2" t="s">
        <v>50</v>
      </c>
      <c r="E10" s="2">
        <v>30</v>
      </c>
      <c r="F10" s="2" t="s">
        <v>51</v>
      </c>
      <c r="G10" s="2">
        <v>20</v>
      </c>
      <c r="H10" s="2">
        <v>1</v>
      </c>
      <c r="I10" s="2">
        <v>0</v>
      </c>
      <c r="J10" s="2">
        <v>1</v>
      </c>
      <c r="K10" s="2" t="s">
        <v>52</v>
      </c>
      <c r="L10" s="2"/>
      <c r="M10" s="2">
        <v>0</v>
      </c>
      <c r="N10" s="2" t="s">
        <v>53</v>
      </c>
      <c r="O10" s="2" t="s">
        <v>62</v>
      </c>
      <c r="P10" s="2" t="s">
        <v>54</v>
      </c>
      <c r="Q10" s="2" t="s">
        <v>63</v>
      </c>
      <c r="R10" s="2">
        <v>3</v>
      </c>
      <c r="S10" s="2" t="s">
        <v>71</v>
      </c>
      <c r="T10" s="2" t="s">
        <v>72</v>
      </c>
      <c r="U10" s="2" t="s">
        <v>58</v>
      </c>
      <c r="V10" s="2">
        <v>500501</v>
      </c>
      <c r="W10" s="2">
        <v>90</v>
      </c>
      <c r="X10" s="2">
        <v>5</v>
      </c>
      <c r="Y10" s="2">
        <v>5</v>
      </c>
      <c r="Z10" s="2">
        <v>7</v>
      </c>
      <c r="AA10" s="2">
        <v>9</v>
      </c>
      <c r="AB10" s="2">
        <v>2</v>
      </c>
      <c r="AC10" s="2">
        <v>0</v>
      </c>
      <c r="AD10" s="2">
        <v>687</v>
      </c>
      <c r="AE10" s="2">
        <v>137.4</v>
      </c>
      <c r="AF10" s="2">
        <v>188.22222222222223</v>
      </c>
      <c r="AG10" s="2">
        <v>679</v>
      </c>
      <c r="AH10" s="2">
        <v>135.80000000000001</v>
      </c>
      <c r="AI10" s="2">
        <v>0.68467482665838231</v>
      </c>
      <c r="AJ10" s="2">
        <v>0.50364742183313882</v>
      </c>
      <c r="AK10" s="2">
        <v>0.65276272616831288</v>
      </c>
      <c r="AL10" s="2">
        <v>136.40014394631729</v>
      </c>
      <c r="AM10" s="2">
        <v>241.40900090500128</v>
      </c>
      <c r="AN10" s="2">
        <v>-3.2426229143668497</v>
      </c>
      <c r="AO10" s="2">
        <v>93.5</v>
      </c>
      <c r="AP10" s="2">
        <v>109</v>
      </c>
      <c r="AQ10" s="2">
        <v>191.5</v>
      </c>
      <c r="AR10" s="2">
        <v>93</v>
      </c>
      <c r="AS10" s="2">
        <v>193</v>
      </c>
      <c r="AT10" s="3">
        <v>9</v>
      </c>
      <c r="AU10" s="4">
        <v>0</v>
      </c>
      <c r="AV10" s="2">
        <v>2</v>
      </c>
      <c r="AW10" s="2">
        <v>4.5999999999999996</v>
      </c>
    </row>
    <row r="11" spans="1:49" x14ac:dyDescent="0.25">
      <c r="A11" s="5">
        <v>2015</v>
      </c>
      <c r="B11" s="6" t="s">
        <v>73</v>
      </c>
      <c r="C11" s="6">
        <v>1</v>
      </c>
      <c r="D11" s="6" t="s">
        <v>74</v>
      </c>
      <c r="E11" s="6">
        <v>15</v>
      </c>
      <c r="F11" s="6" t="s">
        <v>67</v>
      </c>
      <c r="G11" s="6">
        <v>10</v>
      </c>
      <c r="H11" s="6">
        <v>0</v>
      </c>
      <c r="I11" s="6">
        <v>1</v>
      </c>
      <c r="J11" s="6">
        <v>0</v>
      </c>
      <c r="K11" s="6" t="s">
        <v>52</v>
      </c>
      <c r="L11" s="6"/>
      <c r="M11" s="6">
        <v>0</v>
      </c>
      <c r="N11" s="6" t="s">
        <v>52</v>
      </c>
      <c r="O11" s="6"/>
      <c r="P11" s="6" t="s">
        <v>54</v>
      </c>
      <c r="Q11" s="6" t="s">
        <v>63</v>
      </c>
      <c r="R11" s="6">
        <v>3</v>
      </c>
      <c r="S11" s="6" t="s">
        <v>75</v>
      </c>
      <c r="T11" s="6" t="s">
        <v>76</v>
      </c>
      <c r="U11" s="6" t="s">
        <v>58</v>
      </c>
      <c r="V11" s="6">
        <v>500504</v>
      </c>
      <c r="W11" s="6">
        <v>30</v>
      </c>
      <c r="X11" s="6">
        <v>1</v>
      </c>
      <c r="Y11" s="6">
        <v>1</v>
      </c>
      <c r="Z11" s="6">
        <v>1</v>
      </c>
      <c r="AA11" s="6">
        <v>1</v>
      </c>
      <c r="AB11" s="6">
        <v>0</v>
      </c>
      <c r="AC11" s="6">
        <v>0</v>
      </c>
      <c r="AD11" s="6">
        <v>30</v>
      </c>
      <c r="AE11" s="6">
        <v>30</v>
      </c>
      <c r="AF11" s="6">
        <v>60</v>
      </c>
      <c r="AG11" s="6">
        <v>56</v>
      </c>
      <c r="AH11" s="6">
        <v>56</v>
      </c>
      <c r="AI11" s="6">
        <v>0.119635180636887</v>
      </c>
      <c r="AJ11" s="6">
        <v>0.19678236078157804</v>
      </c>
      <c r="AK11" s="6" t="e">
        <v>#N/A</v>
      </c>
      <c r="AL11" s="6">
        <v>56.234484954048298</v>
      </c>
      <c r="AM11" s="6">
        <v>468.08546228564279</v>
      </c>
      <c r="AN11" s="6">
        <v>0</v>
      </c>
      <c r="AO11" s="6">
        <v>0</v>
      </c>
      <c r="AP11" s="6">
        <v>56</v>
      </c>
      <c r="AQ11" s="6">
        <v>0</v>
      </c>
      <c r="AR11" s="6">
        <v>56</v>
      </c>
      <c r="AS11" s="6">
        <v>56</v>
      </c>
      <c r="AT11" s="7">
        <v>5</v>
      </c>
      <c r="AU11" s="8">
        <v>0</v>
      </c>
      <c r="AV11" s="6">
        <v>1</v>
      </c>
      <c r="AW11" s="6">
        <v>25</v>
      </c>
    </row>
    <row r="12" spans="1:49" x14ac:dyDescent="0.25">
      <c r="A12" s="1">
        <v>2015</v>
      </c>
      <c r="B12" s="2" t="s">
        <v>73</v>
      </c>
      <c r="C12" s="2">
        <v>1</v>
      </c>
      <c r="D12" s="2" t="s">
        <v>74</v>
      </c>
      <c r="E12" s="2">
        <v>15</v>
      </c>
      <c r="F12" s="2" t="s">
        <v>67</v>
      </c>
      <c r="G12" s="2">
        <v>10</v>
      </c>
      <c r="H12" s="2">
        <v>0</v>
      </c>
      <c r="I12" s="2">
        <v>0</v>
      </c>
      <c r="J12" s="2">
        <v>0</v>
      </c>
      <c r="K12" s="2" t="s">
        <v>52</v>
      </c>
      <c r="L12" s="2"/>
      <c r="M12" s="2">
        <v>0</v>
      </c>
      <c r="N12" s="2" t="s">
        <v>52</v>
      </c>
      <c r="O12" s="2"/>
      <c r="P12" s="2" t="s">
        <v>54</v>
      </c>
      <c r="Q12" s="2" t="s">
        <v>63</v>
      </c>
      <c r="R12" s="2">
        <v>3</v>
      </c>
      <c r="S12" s="2" t="s">
        <v>75</v>
      </c>
      <c r="T12" s="2" t="s">
        <v>76</v>
      </c>
      <c r="U12" s="2" t="s">
        <v>58</v>
      </c>
      <c r="V12" s="2">
        <v>500504</v>
      </c>
      <c r="W12" s="2">
        <v>30</v>
      </c>
      <c r="X12" s="2">
        <v>1</v>
      </c>
      <c r="Y12" s="2">
        <v>1</v>
      </c>
      <c r="Z12" s="2">
        <v>1</v>
      </c>
      <c r="AA12" s="2">
        <v>1</v>
      </c>
      <c r="AB12" s="2">
        <v>0</v>
      </c>
      <c r="AC12" s="2">
        <v>0</v>
      </c>
      <c r="AD12" s="2">
        <v>30</v>
      </c>
      <c r="AE12" s="2">
        <v>30</v>
      </c>
      <c r="AF12" s="2">
        <v>60</v>
      </c>
      <c r="AG12" s="2">
        <v>56</v>
      </c>
      <c r="AH12" s="2">
        <v>56</v>
      </c>
      <c r="AI12" s="2">
        <v>0.119635180636887</v>
      </c>
      <c r="AJ12" s="2">
        <v>0.19678236078157804</v>
      </c>
      <c r="AK12" s="2" t="e">
        <v>#N/A</v>
      </c>
      <c r="AL12" s="2">
        <v>56.234484954048298</v>
      </c>
      <c r="AM12" s="2">
        <v>468.08546228564279</v>
      </c>
      <c r="AN12" s="2">
        <v>0</v>
      </c>
      <c r="AO12" s="2">
        <v>0</v>
      </c>
      <c r="AP12" s="2">
        <v>56</v>
      </c>
      <c r="AQ12" s="2">
        <v>0</v>
      </c>
      <c r="AR12" s="2">
        <v>56</v>
      </c>
      <c r="AS12" s="2">
        <v>56</v>
      </c>
      <c r="AT12" s="3">
        <v>5</v>
      </c>
      <c r="AU12" s="4">
        <v>0</v>
      </c>
      <c r="AV12" s="2">
        <v>1</v>
      </c>
      <c r="AW12" s="2">
        <v>25</v>
      </c>
    </row>
    <row r="13" spans="1:49" x14ac:dyDescent="0.25">
      <c r="A13" s="5">
        <v>2015</v>
      </c>
      <c r="B13" s="6" t="s">
        <v>77</v>
      </c>
      <c r="C13" s="6">
        <v>7</v>
      </c>
      <c r="D13" s="6" t="s">
        <v>50</v>
      </c>
      <c r="E13" s="6">
        <v>120</v>
      </c>
      <c r="F13" s="6" t="s">
        <v>51</v>
      </c>
      <c r="G13" s="6">
        <v>20</v>
      </c>
      <c r="H13" s="6">
        <v>1</v>
      </c>
      <c r="I13" s="6">
        <v>1</v>
      </c>
      <c r="J13" s="6">
        <v>1</v>
      </c>
      <c r="K13" s="6" t="s">
        <v>78</v>
      </c>
      <c r="L13" s="6" t="s">
        <v>54</v>
      </c>
      <c r="M13" s="6">
        <v>0</v>
      </c>
      <c r="N13" s="6" t="s">
        <v>53</v>
      </c>
      <c r="O13" s="6"/>
      <c r="P13" s="6" t="s">
        <v>54</v>
      </c>
      <c r="Q13" s="6" t="s">
        <v>63</v>
      </c>
      <c r="R13" s="6">
        <v>3</v>
      </c>
      <c r="S13" s="6" t="s">
        <v>79</v>
      </c>
      <c r="T13" s="6" t="s">
        <v>80</v>
      </c>
      <c r="U13" s="6" t="s">
        <v>58</v>
      </c>
      <c r="V13" s="6">
        <v>220503</v>
      </c>
      <c r="W13" s="6">
        <v>210</v>
      </c>
      <c r="X13" s="6">
        <v>3</v>
      </c>
      <c r="Y13" s="6">
        <v>3</v>
      </c>
      <c r="Z13" s="6">
        <v>3</v>
      </c>
      <c r="AA13" s="6">
        <v>12</v>
      </c>
      <c r="AB13" s="6">
        <v>9</v>
      </c>
      <c r="AC13" s="6">
        <v>0</v>
      </c>
      <c r="AD13" s="6">
        <v>824</v>
      </c>
      <c r="AE13" s="6">
        <v>274.66666666666669</v>
      </c>
      <c r="AF13" s="6">
        <v>448.5287356321839</v>
      </c>
      <c r="AG13" s="6">
        <v>1274</v>
      </c>
      <c r="AH13" s="6">
        <v>424.66666666666669</v>
      </c>
      <c r="AI13" s="6">
        <v>1.8338605467157523</v>
      </c>
      <c r="AJ13" s="6">
        <v>1.7415379262589334</v>
      </c>
      <c r="AK13" s="6">
        <v>3.0916219832521605</v>
      </c>
      <c r="AL13" s="6">
        <v>426.74187523205973</v>
      </c>
      <c r="AM13" s="6">
        <v>330.83629309230247</v>
      </c>
      <c r="AN13" s="6">
        <v>0</v>
      </c>
      <c r="AO13" s="6">
        <v>67</v>
      </c>
      <c r="AP13" s="6">
        <v>559</v>
      </c>
      <c r="AQ13" s="6">
        <v>648</v>
      </c>
      <c r="AR13" s="6">
        <v>67</v>
      </c>
      <c r="AS13" s="6">
        <v>648</v>
      </c>
      <c r="AT13" s="7">
        <v>41.666666666666664</v>
      </c>
      <c r="AU13" s="8">
        <v>0</v>
      </c>
      <c r="AV13" s="6">
        <v>2</v>
      </c>
      <c r="AW13" s="6">
        <v>203</v>
      </c>
    </row>
    <row r="14" spans="1:49" x14ac:dyDescent="0.25">
      <c r="A14" s="1">
        <v>2015</v>
      </c>
      <c r="B14" s="2" t="s">
        <v>77</v>
      </c>
      <c r="C14" s="2">
        <v>7</v>
      </c>
      <c r="D14" s="2" t="s">
        <v>50</v>
      </c>
      <c r="E14" s="2">
        <v>120</v>
      </c>
      <c r="F14" s="2" t="s">
        <v>51</v>
      </c>
      <c r="G14" s="2">
        <v>20</v>
      </c>
      <c r="H14" s="2">
        <v>1</v>
      </c>
      <c r="I14" s="2">
        <v>0</v>
      </c>
      <c r="J14" s="2">
        <v>1</v>
      </c>
      <c r="K14" s="2" t="s">
        <v>78</v>
      </c>
      <c r="L14" s="2" t="s">
        <v>54</v>
      </c>
      <c r="M14" s="2">
        <v>0</v>
      </c>
      <c r="N14" s="2" t="s">
        <v>53</v>
      </c>
      <c r="O14" s="2"/>
      <c r="P14" s="2" t="s">
        <v>54</v>
      </c>
      <c r="Q14" s="2" t="s">
        <v>63</v>
      </c>
      <c r="R14" s="2">
        <v>3</v>
      </c>
      <c r="S14" s="2" t="s">
        <v>79</v>
      </c>
      <c r="T14" s="2" t="s">
        <v>80</v>
      </c>
      <c r="U14" s="2" t="s">
        <v>58</v>
      </c>
      <c r="V14" s="2">
        <v>220503</v>
      </c>
      <c r="W14" s="2">
        <v>210</v>
      </c>
      <c r="X14" s="2">
        <v>3</v>
      </c>
      <c r="Y14" s="2">
        <v>3</v>
      </c>
      <c r="Z14" s="2">
        <v>3</v>
      </c>
      <c r="AA14" s="2">
        <v>12</v>
      </c>
      <c r="AB14" s="2">
        <v>9</v>
      </c>
      <c r="AC14" s="2">
        <v>0</v>
      </c>
      <c r="AD14" s="2">
        <v>824</v>
      </c>
      <c r="AE14" s="2">
        <v>274.66666666666669</v>
      </c>
      <c r="AF14" s="2">
        <v>448.5287356321839</v>
      </c>
      <c r="AG14" s="2">
        <v>1274</v>
      </c>
      <c r="AH14" s="2">
        <v>424.66666666666669</v>
      </c>
      <c r="AI14" s="2">
        <v>1.8338605467157523</v>
      </c>
      <c r="AJ14" s="2">
        <v>1.7415379262589334</v>
      </c>
      <c r="AK14" s="2">
        <v>3.0916219832521605</v>
      </c>
      <c r="AL14" s="2">
        <v>426.74187523205973</v>
      </c>
      <c r="AM14" s="2">
        <v>330.83629309230247</v>
      </c>
      <c r="AN14" s="2">
        <v>0</v>
      </c>
      <c r="AO14" s="2">
        <v>67</v>
      </c>
      <c r="AP14" s="2">
        <v>559</v>
      </c>
      <c r="AQ14" s="2">
        <v>648</v>
      </c>
      <c r="AR14" s="2">
        <v>67</v>
      </c>
      <c r="AS14" s="2">
        <v>648</v>
      </c>
      <c r="AT14" s="3">
        <v>41.666666666666664</v>
      </c>
      <c r="AU14" s="4">
        <v>0</v>
      </c>
      <c r="AV14" s="2">
        <v>2</v>
      </c>
      <c r="AW14" s="2">
        <v>203</v>
      </c>
    </row>
    <row r="15" spans="1:49" x14ac:dyDescent="0.25">
      <c r="A15" s="5">
        <v>2015</v>
      </c>
      <c r="B15" s="6" t="s">
        <v>81</v>
      </c>
      <c r="C15" s="6">
        <v>5</v>
      </c>
      <c r="D15" s="6" t="s">
        <v>50</v>
      </c>
      <c r="E15" s="6">
        <v>90</v>
      </c>
      <c r="F15" s="6" t="s">
        <v>51</v>
      </c>
      <c r="G15" s="6">
        <v>30</v>
      </c>
      <c r="H15" s="6">
        <v>1</v>
      </c>
      <c r="I15" s="6">
        <v>1</v>
      </c>
      <c r="J15" s="6">
        <v>1</v>
      </c>
      <c r="K15" s="6" t="s">
        <v>52</v>
      </c>
      <c r="L15" s="6"/>
      <c r="M15" s="6">
        <v>0</v>
      </c>
      <c r="N15" s="6" t="s">
        <v>53</v>
      </c>
      <c r="O15" s="6" t="s">
        <v>82</v>
      </c>
      <c r="P15" s="6" t="s">
        <v>54</v>
      </c>
      <c r="Q15" s="6" t="s">
        <v>63</v>
      </c>
      <c r="R15" s="6">
        <v>3</v>
      </c>
      <c r="S15" s="6" t="s">
        <v>83</v>
      </c>
      <c r="T15" s="6" t="s">
        <v>84</v>
      </c>
      <c r="U15" s="6" t="s">
        <v>58</v>
      </c>
      <c r="V15" s="6">
        <v>220503</v>
      </c>
      <c r="W15" s="6">
        <v>150</v>
      </c>
      <c r="X15" s="6">
        <v>48</v>
      </c>
      <c r="Y15" s="6">
        <v>48</v>
      </c>
      <c r="Z15" s="6">
        <v>50</v>
      </c>
      <c r="AA15" s="6">
        <v>86</v>
      </c>
      <c r="AB15" s="6">
        <v>36</v>
      </c>
      <c r="AC15" s="6">
        <v>0</v>
      </c>
      <c r="AD15" s="6">
        <v>8775</v>
      </c>
      <c r="AE15" s="6">
        <v>182.8125</v>
      </c>
      <c r="AF15" s="6">
        <v>289.22669608383893</v>
      </c>
      <c r="AG15" s="6">
        <v>21490</v>
      </c>
      <c r="AH15" s="6">
        <v>447.70833333333331</v>
      </c>
      <c r="AI15" s="6">
        <v>7.7896810314639371</v>
      </c>
      <c r="AJ15" s="6">
        <v>1.8493806650196976</v>
      </c>
      <c r="AK15" s="6">
        <v>1.8865661877012116</v>
      </c>
      <c r="AL15" s="6">
        <v>449.91204680913768</v>
      </c>
      <c r="AM15" s="6">
        <v>95.976080845298213</v>
      </c>
      <c r="AN15" s="6">
        <v>-0.29223814127275016</v>
      </c>
      <c r="AO15" s="6">
        <v>201.75</v>
      </c>
      <c r="AP15" s="6">
        <v>416.5</v>
      </c>
      <c r="AQ15" s="6">
        <v>647.75</v>
      </c>
      <c r="AR15" s="6">
        <v>63</v>
      </c>
      <c r="AS15" s="6">
        <v>1146</v>
      </c>
      <c r="AT15" s="7">
        <v>81</v>
      </c>
      <c r="AU15" s="8">
        <v>388</v>
      </c>
      <c r="AV15" s="6">
        <v>38</v>
      </c>
      <c r="AW15" s="6">
        <v>273.25</v>
      </c>
    </row>
    <row r="16" spans="1:49" x14ac:dyDescent="0.25">
      <c r="A16" s="1">
        <v>2015</v>
      </c>
      <c r="B16" s="2" t="s">
        <v>81</v>
      </c>
      <c r="C16" s="2">
        <v>5</v>
      </c>
      <c r="D16" s="2" t="s">
        <v>50</v>
      </c>
      <c r="E16" s="2">
        <v>90</v>
      </c>
      <c r="F16" s="2" t="s">
        <v>51</v>
      </c>
      <c r="G16" s="2">
        <v>30</v>
      </c>
      <c r="H16" s="2">
        <v>1</v>
      </c>
      <c r="I16" s="2">
        <v>0</v>
      </c>
      <c r="J16" s="2">
        <v>1</v>
      </c>
      <c r="K16" s="2" t="s">
        <v>52</v>
      </c>
      <c r="L16" s="2"/>
      <c r="M16" s="2">
        <v>0</v>
      </c>
      <c r="N16" s="2" t="s">
        <v>53</v>
      </c>
      <c r="O16" s="2" t="s">
        <v>82</v>
      </c>
      <c r="P16" s="2" t="s">
        <v>54</v>
      </c>
      <c r="Q16" s="2" t="s">
        <v>63</v>
      </c>
      <c r="R16" s="2">
        <v>3</v>
      </c>
      <c r="S16" s="2" t="s">
        <v>83</v>
      </c>
      <c r="T16" s="2" t="s">
        <v>84</v>
      </c>
      <c r="U16" s="2" t="s">
        <v>58</v>
      </c>
      <c r="V16" s="2">
        <v>220503</v>
      </c>
      <c r="W16" s="2">
        <v>150</v>
      </c>
      <c r="X16" s="2">
        <v>48</v>
      </c>
      <c r="Y16" s="2">
        <v>48</v>
      </c>
      <c r="Z16" s="2">
        <v>50</v>
      </c>
      <c r="AA16" s="2">
        <v>86</v>
      </c>
      <c r="AB16" s="2">
        <v>36</v>
      </c>
      <c r="AC16" s="2">
        <v>0</v>
      </c>
      <c r="AD16" s="2">
        <v>8775</v>
      </c>
      <c r="AE16" s="2">
        <v>182.8125</v>
      </c>
      <c r="AF16" s="2">
        <v>289.22669608383893</v>
      </c>
      <c r="AG16" s="2">
        <v>21490</v>
      </c>
      <c r="AH16" s="2">
        <v>447.70833333333331</v>
      </c>
      <c r="AI16" s="2">
        <v>7.7896810314639371</v>
      </c>
      <c r="AJ16" s="2">
        <v>1.8493806650196976</v>
      </c>
      <c r="AK16" s="2">
        <v>1.8865661877012116</v>
      </c>
      <c r="AL16" s="2">
        <v>449.91204680913768</v>
      </c>
      <c r="AM16" s="2">
        <v>95.976080845298213</v>
      </c>
      <c r="AN16" s="2">
        <v>-0.29223814127275016</v>
      </c>
      <c r="AO16" s="2">
        <v>201.75</v>
      </c>
      <c r="AP16" s="2">
        <v>416.5</v>
      </c>
      <c r="AQ16" s="2">
        <v>647.75</v>
      </c>
      <c r="AR16" s="2">
        <v>63</v>
      </c>
      <c r="AS16" s="2">
        <v>1146</v>
      </c>
      <c r="AT16" s="3">
        <v>81</v>
      </c>
      <c r="AU16" s="4">
        <v>388</v>
      </c>
      <c r="AV16" s="2">
        <v>38</v>
      </c>
      <c r="AW16" s="2">
        <v>273.25</v>
      </c>
    </row>
    <row r="17" spans="1:49" x14ac:dyDescent="0.25">
      <c r="A17" s="5">
        <v>2015</v>
      </c>
      <c r="B17" s="6" t="s">
        <v>85</v>
      </c>
      <c r="C17" s="6">
        <v>5</v>
      </c>
      <c r="D17" s="6" t="s">
        <v>50</v>
      </c>
      <c r="E17" s="6">
        <v>90</v>
      </c>
      <c r="F17" s="6" t="s">
        <v>51</v>
      </c>
      <c r="G17" s="6">
        <v>30</v>
      </c>
      <c r="H17" s="6">
        <v>1</v>
      </c>
      <c r="I17" s="6">
        <v>1</v>
      </c>
      <c r="J17" s="6">
        <v>1</v>
      </c>
      <c r="K17" s="6" t="s">
        <v>52</v>
      </c>
      <c r="L17" s="6"/>
      <c r="M17" s="6">
        <v>0</v>
      </c>
      <c r="N17" s="6" t="s">
        <v>53</v>
      </c>
      <c r="O17" s="6" t="s">
        <v>82</v>
      </c>
      <c r="P17" s="6" t="s">
        <v>54</v>
      </c>
      <c r="Q17" s="6" t="s">
        <v>63</v>
      </c>
      <c r="R17" s="6">
        <v>3</v>
      </c>
      <c r="S17" s="6" t="s">
        <v>86</v>
      </c>
      <c r="T17" s="6" t="s">
        <v>87</v>
      </c>
      <c r="U17" s="6" t="s">
        <v>58</v>
      </c>
      <c r="V17" s="6">
        <v>220503</v>
      </c>
      <c r="W17" s="6">
        <v>150</v>
      </c>
      <c r="X17" s="6">
        <v>176</v>
      </c>
      <c r="Y17" s="6">
        <v>176</v>
      </c>
      <c r="Z17" s="6">
        <v>81</v>
      </c>
      <c r="AA17" s="6">
        <v>190</v>
      </c>
      <c r="AB17" s="6">
        <v>109</v>
      </c>
      <c r="AC17" s="6">
        <v>0</v>
      </c>
      <c r="AD17" s="6">
        <v>29751</v>
      </c>
      <c r="AE17" s="6">
        <v>169.03977272727272</v>
      </c>
      <c r="AF17" s="6">
        <v>305.15688949522513</v>
      </c>
      <c r="AG17" s="6">
        <v>95698</v>
      </c>
      <c r="AH17" s="6">
        <v>543.73863636363637</v>
      </c>
      <c r="AI17" s="6">
        <v>18.738616277169569</v>
      </c>
      <c r="AJ17" s="6">
        <v>2.3233168428626669</v>
      </c>
      <c r="AK17" s="6">
        <v>2.3356813926170403</v>
      </c>
      <c r="AL17" s="6">
        <v>546.50709000437189</v>
      </c>
      <c r="AM17" s="6">
        <v>47.738969345273304</v>
      </c>
      <c r="AN17" s="6">
        <v>-1.9352607964758075</v>
      </c>
      <c r="AO17" s="6">
        <v>183</v>
      </c>
      <c r="AP17" s="6">
        <v>569.5</v>
      </c>
      <c r="AQ17" s="6">
        <v>898.75</v>
      </c>
      <c r="AR17" s="6">
        <v>39</v>
      </c>
      <c r="AS17" s="6">
        <v>1105</v>
      </c>
      <c r="AT17" s="7">
        <v>89</v>
      </c>
      <c r="AU17" s="8">
        <v>896</v>
      </c>
      <c r="AV17" s="6">
        <v>141</v>
      </c>
      <c r="AW17" s="6">
        <v>383.57954545454544</v>
      </c>
    </row>
    <row r="18" spans="1:49" x14ac:dyDescent="0.25">
      <c r="A18" s="1">
        <v>2015</v>
      </c>
      <c r="B18" s="2" t="s">
        <v>85</v>
      </c>
      <c r="C18" s="2">
        <v>5</v>
      </c>
      <c r="D18" s="2" t="s">
        <v>50</v>
      </c>
      <c r="E18" s="2">
        <v>90</v>
      </c>
      <c r="F18" s="2" t="s">
        <v>51</v>
      </c>
      <c r="G18" s="2">
        <v>30</v>
      </c>
      <c r="H18" s="2">
        <v>1</v>
      </c>
      <c r="I18" s="2">
        <v>0</v>
      </c>
      <c r="J18" s="2">
        <v>1</v>
      </c>
      <c r="K18" s="2" t="s">
        <v>52</v>
      </c>
      <c r="L18" s="2"/>
      <c r="M18" s="2">
        <v>0</v>
      </c>
      <c r="N18" s="2" t="s">
        <v>53</v>
      </c>
      <c r="O18" s="2" t="s">
        <v>82</v>
      </c>
      <c r="P18" s="2" t="s">
        <v>54</v>
      </c>
      <c r="Q18" s="2" t="s">
        <v>63</v>
      </c>
      <c r="R18" s="2">
        <v>3</v>
      </c>
      <c r="S18" s="2" t="s">
        <v>86</v>
      </c>
      <c r="T18" s="2" t="s">
        <v>87</v>
      </c>
      <c r="U18" s="2" t="s">
        <v>58</v>
      </c>
      <c r="V18" s="2">
        <v>220503</v>
      </c>
      <c r="W18" s="2">
        <v>150</v>
      </c>
      <c r="X18" s="2">
        <v>176</v>
      </c>
      <c r="Y18" s="2">
        <v>176</v>
      </c>
      <c r="Z18" s="2">
        <v>81</v>
      </c>
      <c r="AA18" s="2">
        <v>190</v>
      </c>
      <c r="AB18" s="2">
        <v>109</v>
      </c>
      <c r="AC18" s="2">
        <v>0</v>
      </c>
      <c r="AD18" s="2">
        <v>29751</v>
      </c>
      <c r="AE18" s="2">
        <v>169.03977272727272</v>
      </c>
      <c r="AF18" s="2">
        <v>305.15688949522513</v>
      </c>
      <c r="AG18" s="2">
        <v>95698</v>
      </c>
      <c r="AH18" s="2">
        <v>543.73863636363637</v>
      </c>
      <c r="AI18" s="2">
        <v>18.738616277169569</v>
      </c>
      <c r="AJ18" s="2">
        <v>2.3233168428626669</v>
      </c>
      <c r="AK18" s="2">
        <v>2.3356813926170403</v>
      </c>
      <c r="AL18" s="2">
        <v>546.50709000437189</v>
      </c>
      <c r="AM18" s="2">
        <v>47.738969345273304</v>
      </c>
      <c r="AN18" s="2">
        <v>-1.9352607964758075</v>
      </c>
      <c r="AO18" s="2">
        <v>183</v>
      </c>
      <c r="AP18" s="2">
        <v>569.5</v>
      </c>
      <c r="AQ18" s="2">
        <v>898.75</v>
      </c>
      <c r="AR18" s="2">
        <v>39</v>
      </c>
      <c r="AS18" s="2">
        <v>1105</v>
      </c>
      <c r="AT18" s="3">
        <v>89</v>
      </c>
      <c r="AU18" s="4">
        <v>896</v>
      </c>
      <c r="AV18" s="2">
        <v>141</v>
      </c>
      <c r="AW18" s="2">
        <v>383.57954545454544</v>
      </c>
    </row>
    <row r="19" spans="1:49" x14ac:dyDescent="0.25">
      <c r="A19" s="5">
        <v>2015</v>
      </c>
      <c r="B19" s="6" t="s">
        <v>88</v>
      </c>
      <c r="C19" s="6">
        <v>60</v>
      </c>
      <c r="D19" s="6" t="s">
        <v>89</v>
      </c>
      <c r="E19" s="6">
        <v>45</v>
      </c>
      <c r="F19" s="6" t="s">
        <v>51</v>
      </c>
      <c r="G19" s="6">
        <v>15</v>
      </c>
      <c r="H19" s="6">
        <v>1</v>
      </c>
      <c r="I19" s="6">
        <v>1</v>
      </c>
      <c r="J19" s="6">
        <v>1</v>
      </c>
      <c r="K19" s="6" t="s">
        <v>78</v>
      </c>
      <c r="L19" s="6" t="s">
        <v>54</v>
      </c>
      <c r="M19" s="6">
        <v>0</v>
      </c>
      <c r="N19" s="6" t="s">
        <v>53</v>
      </c>
      <c r="O19" s="6"/>
      <c r="P19" s="6" t="s">
        <v>54</v>
      </c>
      <c r="Q19" s="6" t="s">
        <v>63</v>
      </c>
      <c r="R19" s="6">
        <v>3</v>
      </c>
      <c r="S19" s="6" t="s">
        <v>90</v>
      </c>
      <c r="T19" s="6" t="s">
        <v>91</v>
      </c>
      <c r="U19" s="6" t="s">
        <v>58</v>
      </c>
      <c r="V19" s="6">
        <v>220503</v>
      </c>
      <c r="W19" s="6">
        <v>60</v>
      </c>
      <c r="X19" s="6">
        <v>12</v>
      </c>
      <c r="Y19" s="6">
        <v>12</v>
      </c>
      <c r="Z19" s="6">
        <v>6</v>
      </c>
      <c r="AA19" s="6">
        <v>12</v>
      </c>
      <c r="AB19" s="6">
        <v>6</v>
      </c>
      <c r="AC19" s="6">
        <v>0</v>
      </c>
      <c r="AD19" s="6">
        <v>930</v>
      </c>
      <c r="AE19" s="6">
        <v>77.5</v>
      </c>
      <c r="AF19" s="6">
        <v>101.16494845360825</v>
      </c>
      <c r="AG19" s="6">
        <v>1668</v>
      </c>
      <c r="AH19" s="6">
        <v>139</v>
      </c>
      <c r="AI19" s="6">
        <v>1.5396371219872562</v>
      </c>
      <c r="AJ19" s="6">
        <v>0.73106334214423918</v>
      </c>
      <c r="AK19" s="6">
        <v>0.79818990343911866</v>
      </c>
      <c r="AL19" s="6">
        <v>139.87113170869702</v>
      </c>
      <c r="AM19" s="6">
        <v>257.32600421775402</v>
      </c>
      <c r="AN19" s="6">
        <v>0.78057183551273468</v>
      </c>
      <c r="AO19" s="6">
        <v>16</v>
      </c>
      <c r="AP19" s="6">
        <v>77.5</v>
      </c>
      <c r="AQ19" s="6">
        <v>238.75</v>
      </c>
      <c r="AR19" s="6">
        <v>7</v>
      </c>
      <c r="AS19" s="6">
        <v>486</v>
      </c>
      <c r="AT19" s="7">
        <v>0</v>
      </c>
      <c r="AU19" s="8">
        <v>7</v>
      </c>
      <c r="AV19" s="6">
        <v>6</v>
      </c>
      <c r="AW19" s="6">
        <v>82.5</v>
      </c>
    </row>
    <row r="20" spans="1:49" x14ac:dyDescent="0.25">
      <c r="A20" s="1">
        <v>2015</v>
      </c>
      <c r="B20" s="2" t="s">
        <v>88</v>
      </c>
      <c r="C20" s="2">
        <v>60</v>
      </c>
      <c r="D20" s="2" t="s">
        <v>89</v>
      </c>
      <c r="E20" s="2">
        <v>45</v>
      </c>
      <c r="F20" s="2" t="s">
        <v>51</v>
      </c>
      <c r="G20" s="2">
        <v>15</v>
      </c>
      <c r="H20" s="2">
        <v>1</v>
      </c>
      <c r="I20" s="2">
        <v>0</v>
      </c>
      <c r="J20" s="2">
        <v>1</v>
      </c>
      <c r="K20" s="2" t="s">
        <v>78</v>
      </c>
      <c r="L20" s="2" t="s">
        <v>54</v>
      </c>
      <c r="M20" s="2">
        <v>0</v>
      </c>
      <c r="N20" s="2" t="s">
        <v>53</v>
      </c>
      <c r="O20" s="2"/>
      <c r="P20" s="2" t="s">
        <v>54</v>
      </c>
      <c r="Q20" s="2" t="s">
        <v>63</v>
      </c>
      <c r="R20" s="2">
        <v>3</v>
      </c>
      <c r="S20" s="2" t="s">
        <v>90</v>
      </c>
      <c r="T20" s="2" t="s">
        <v>91</v>
      </c>
      <c r="U20" s="2" t="s">
        <v>58</v>
      </c>
      <c r="V20" s="2">
        <v>220503</v>
      </c>
      <c r="W20" s="2">
        <v>60</v>
      </c>
      <c r="X20" s="2">
        <v>12</v>
      </c>
      <c r="Y20" s="2">
        <v>12</v>
      </c>
      <c r="Z20" s="2">
        <v>6</v>
      </c>
      <c r="AA20" s="2">
        <v>12</v>
      </c>
      <c r="AB20" s="2">
        <v>6</v>
      </c>
      <c r="AC20" s="2">
        <v>0</v>
      </c>
      <c r="AD20" s="2">
        <v>930</v>
      </c>
      <c r="AE20" s="2">
        <v>77.5</v>
      </c>
      <c r="AF20" s="2">
        <v>101.16494845360825</v>
      </c>
      <c r="AG20" s="2">
        <v>1668</v>
      </c>
      <c r="AH20" s="2">
        <v>139</v>
      </c>
      <c r="AI20" s="2">
        <v>1.5396371219872562</v>
      </c>
      <c r="AJ20" s="2">
        <v>0.73106334214423918</v>
      </c>
      <c r="AK20" s="2">
        <v>0.79818990343911866</v>
      </c>
      <c r="AL20" s="2">
        <v>139.87113170869702</v>
      </c>
      <c r="AM20" s="2">
        <v>257.32600421775402</v>
      </c>
      <c r="AN20" s="2">
        <v>0.78057183551273468</v>
      </c>
      <c r="AO20" s="2">
        <v>16</v>
      </c>
      <c r="AP20" s="2">
        <v>77.5</v>
      </c>
      <c r="AQ20" s="2">
        <v>238.75</v>
      </c>
      <c r="AR20" s="2">
        <v>7</v>
      </c>
      <c r="AS20" s="2">
        <v>486</v>
      </c>
      <c r="AT20" s="3">
        <v>0</v>
      </c>
      <c r="AU20" s="4">
        <v>7</v>
      </c>
      <c r="AV20" s="2">
        <v>6</v>
      </c>
      <c r="AW20" s="2">
        <v>82.5</v>
      </c>
    </row>
    <row r="21" spans="1:49" x14ac:dyDescent="0.25">
      <c r="A21" s="5">
        <v>2015</v>
      </c>
      <c r="B21" s="6" t="s">
        <v>92</v>
      </c>
      <c r="C21" s="6">
        <v>3</v>
      </c>
      <c r="D21" s="6" t="s">
        <v>50</v>
      </c>
      <c r="E21" s="6">
        <v>30</v>
      </c>
      <c r="F21" s="6" t="s">
        <v>51</v>
      </c>
      <c r="G21" s="6">
        <v>30</v>
      </c>
      <c r="H21" s="6">
        <v>1</v>
      </c>
      <c r="I21" s="6">
        <v>1</v>
      </c>
      <c r="J21" s="6">
        <v>1</v>
      </c>
      <c r="K21" s="6" t="s">
        <v>52</v>
      </c>
      <c r="L21" s="6"/>
      <c r="M21" s="6">
        <v>0</v>
      </c>
      <c r="N21" s="6" t="s">
        <v>53</v>
      </c>
      <c r="O21" s="6"/>
      <c r="P21" s="6" t="s">
        <v>54</v>
      </c>
      <c r="Q21" s="6" t="s">
        <v>63</v>
      </c>
      <c r="R21" s="6">
        <v>3</v>
      </c>
      <c r="S21" s="6" t="s">
        <v>93</v>
      </c>
      <c r="T21" s="6" t="s">
        <v>94</v>
      </c>
      <c r="U21" s="6" t="s">
        <v>58</v>
      </c>
      <c r="V21" s="6">
        <v>500504</v>
      </c>
      <c r="W21" s="6">
        <v>90</v>
      </c>
      <c r="X21" s="6">
        <v>1</v>
      </c>
      <c r="Y21" s="6">
        <v>1</v>
      </c>
      <c r="Z21" s="6">
        <v>0</v>
      </c>
      <c r="AA21" s="6">
        <v>1</v>
      </c>
      <c r="AB21" s="6">
        <v>1</v>
      </c>
      <c r="AC21" s="6">
        <v>0</v>
      </c>
      <c r="AD21" s="6">
        <v>92</v>
      </c>
      <c r="AE21" s="6">
        <v>92</v>
      </c>
      <c r="AF21" s="6">
        <v>154.140625</v>
      </c>
      <c r="AG21" s="6">
        <v>193</v>
      </c>
      <c r="AH21" s="6">
        <v>193</v>
      </c>
      <c r="AI21" s="6">
        <v>0.41231410469498553</v>
      </c>
      <c r="AJ21" s="6">
        <v>0.67819635055079575</v>
      </c>
      <c r="AK21" s="6" t="e">
        <v>#N/A</v>
      </c>
      <c r="AL21" s="6">
        <v>193.80813564520219</v>
      </c>
      <c r="AM21" s="6">
        <v>468.08546228587733</v>
      </c>
      <c r="AN21" s="6">
        <v>0</v>
      </c>
      <c r="AO21" s="6">
        <v>0</v>
      </c>
      <c r="AP21" s="6">
        <v>193</v>
      </c>
      <c r="AQ21" s="6">
        <v>0</v>
      </c>
      <c r="AR21" s="6">
        <v>193</v>
      </c>
      <c r="AS21" s="6">
        <v>193</v>
      </c>
      <c r="AT21" s="7">
        <v>19</v>
      </c>
      <c r="AU21" s="8">
        <v>0</v>
      </c>
      <c r="AV21" s="6">
        <v>1</v>
      </c>
      <c r="AW21" s="6">
        <v>100</v>
      </c>
    </row>
    <row r="22" spans="1:49" x14ac:dyDescent="0.25">
      <c r="A22" s="1">
        <v>2015</v>
      </c>
      <c r="B22" s="2" t="s">
        <v>92</v>
      </c>
      <c r="C22" s="2">
        <v>3</v>
      </c>
      <c r="D22" s="2" t="s">
        <v>50</v>
      </c>
      <c r="E22" s="2">
        <v>30</v>
      </c>
      <c r="F22" s="2" t="s">
        <v>51</v>
      </c>
      <c r="G22" s="2">
        <v>30</v>
      </c>
      <c r="H22" s="2">
        <v>1</v>
      </c>
      <c r="I22" s="2">
        <v>0</v>
      </c>
      <c r="J22" s="2">
        <v>1</v>
      </c>
      <c r="K22" s="2" t="s">
        <v>52</v>
      </c>
      <c r="L22" s="2"/>
      <c r="M22" s="2">
        <v>0</v>
      </c>
      <c r="N22" s="2" t="s">
        <v>53</v>
      </c>
      <c r="O22" s="2"/>
      <c r="P22" s="2" t="s">
        <v>54</v>
      </c>
      <c r="Q22" s="2" t="s">
        <v>63</v>
      </c>
      <c r="R22" s="2">
        <v>3</v>
      </c>
      <c r="S22" s="2" t="s">
        <v>93</v>
      </c>
      <c r="T22" s="2" t="s">
        <v>94</v>
      </c>
      <c r="U22" s="2" t="s">
        <v>58</v>
      </c>
      <c r="V22" s="2">
        <v>500504</v>
      </c>
      <c r="W22" s="2">
        <v>90</v>
      </c>
      <c r="X22" s="2">
        <v>1</v>
      </c>
      <c r="Y22" s="2">
        <v>1</v>
      </c>
      <c r="Z22" s="2">
        <v>0</v>
      </c>
      <c r="AA22" s="2">
        <v>1</v>
      </c>
      <c r="AB22" s="2">
        <v>1</v>
      </c>
      <c r="AC22" s="2">
        <v>0</v>
      </c>
      <c r="AD22" s="2">
        <v>92</v>
      </c>
      <c r="AE22" s="2">
        <v>92</v>
      </c>
      <c r="AF22" s="2">
        <v>154.140625</v>
      </c>
      <c r="AG22" s="2">
        <v>193</v>
      </c>
      <c r="AH22" s="2">
        <v>193</v>
      </c>
      <c r="AI22" s="2">
        <v>0.41231410469498553</v>
      </c>
      <c r="AJ22" s="2">
        <v>0.67819635055079575</v>
      </c>
      <c r="AK22" s="2" t="e">
        <v>#N/A</v>
      </c>
      <c r="AL22" s="2">
        <v>193.80813564520219</v>
      </c>
      <c r="AM22" s="2">
        <v>468.08546228587733</v>
      </c>
      <c r="AN22" s="2">
        <v>0</v>
      </c>
      <c r="AO22" s="2">
        <v>0</v>
      </c>
      <c r="AP22" s="2">
        <v>193</v>
      </c>
      <c r="AQ22" s="2">
        <v>0</v>
      </c>
      <c r="AR22" s="2">
        <v>193</v>
      </c>
      <c r="AS22" s="2">
        <v>193</v>
      </c>
      <c r="AT22" s="3">
        <v>19</v>
      </c>
      <c r="AU22" s="4">
        <v>0</v>
      </c>
      <c r="AV22" s="2">
        <v>1</v>
      </c>
      <c r="AW22" s="2">
        <v>100</v>
      </c>
    </row>
    <row r="23" spans="1:49" x14ac:dyDescent="0.25">
      <c r="A23" s="5">
        <v>2015</v>
      </c>
      <c r="B23" s="6" t="s">
        <v>95</v>
      </c>
      <c r="C23" s="6">
        <v>2</v>
      </c>
      <c r="D23" s="6" t="s">
        <v>50</v>
      </c>
      <c r="E23" s="6">
        <v>20</v>
      </c>
      <c r="F23" s="6" t="s">
        <v>51</v>
      </c>
      <c r="G23" s="6">
        <v>30</v>
      </c>
      <c r="H23" s="6">
        <v>0</v>
      </c>
      <c r="I23" s="6">
        <v>0</v>
      </c>
      <c r="J23" s="6">
        <v>1</v>
      </c>
      <c r="K23" s="6" t="s">
        <v>52</v>
      </c>
      <c r="L23" s="6"/>
      <c r="M23" s="6">
        <v>0</v>
      </c>
      <c r="N23" s="6" t="s">
        <v>52</v>
      </c>
      <c r="O23" s="6" t="s">
        <v>96</v>
      </c>
      <c r="P23" s="6" t="s">
        <v>54</v>
      </c>
      <c r="Q23" s="6" t="s">
        <v>97</v>
      </c>
      <c r="R23" s="6">
        <v>3</v>
      </c>
      <c r="S23" s="6" t="s">
        <v>98</v>
      </c>
      <c r="T23" s="6" t="s">
        <v>99</v>
      </c>
      <c r="U23" s="6" t="s">
        <v>58</v>
      </c>
      <c r="V23" s="6">
        <v>440502</v>
      </c>
      <c r="W23" s="6">
        <v>60</v>
      </c>
      <c r="X23" s="6">
        <v>6</v>
      </c>
      <c r="Y23" s="6">
        <v>6</v>
      </c>
      <c r="Z23" s="6">
        <v>5</v>
      </c>
      <c r="AA23" s="6">
        <v>6</v>
      </c>
      <c r="AB23" s="6">
        <v>1</v>
      </c>
      <c r="AC23" s="6">
        <v>0</v>
      </c>
      <c r="AD23" s="6">
        <v>392</v>
      </c>
      <c r="AE23" s="6">
        <v>65.333333333333329</v>
      </c>
      <c r="AF23" s="6">
        <v>105.0049504950495</v>
      </c>
      <c r="AG23" s="6">
        <v>627</v>
      </c>
      <c r="AH23" s="6">
        <v>104.5</v>
      </c>
      <c r="AI23" s="6">
        <v>0.65871321264274885</v>
      </c>
      <c r="AJ23" s="6">
        <v>0.44233164075436943</v>
      </c>
      <c r="AK23" s="6">
        <v>0.54188387256546822</v>
      </c>
      <c r="AL23" s="6">
        <v>105.02708034421603</v>
      </c>
      <c r="AM23" s="6">
        <v>286.32246467278884</v>
      </c>
      <c r="AN23" s="6">
        <v>0.91316374320909777</v>
      </c>
      <c r="AO23" s="6">
        <v>42.5</v>
      </c>
      <c r="AP23" s="6">
        <v>82</v>
      </c>
      <c r="AQ23" s="6">
        <v>166.75</v>
      </c>
      <c r="AR23" s="6">
        <v>38</v>
      </c>
      <c r="AS23" s="6">
        <v>238</v>
      </c>
      <c r="AT23" s="7">
        <v>9.8333333333333339</v>
      </c>
      <c r="AU23" s="8">
        <v>0</v>
      </c>
      <c r="AV23" s="6">
        <v>3</v>
      </c>
      <c r="AW23" s="6">
        <v>46</v>
      </c>
    </row>
    <row r="24" spans="1:49" x14ac:dyDescent="0.25">
      <c r="A24" s="1">
        <v>2015</v>
      </c>
      <c r="B24" s="2" t="s">
        <v>95</v>
      </c>
      <c r="C24" s="2">
        <v>2</v>
      </c>
      <c r="D24" s="2" t="s">
        <v>50</v>
      </c>
      <c r="E24" s="2">
        <v>20</v>
      </c>
      <c r="F24" s="2" t="s">
        <v>51</v>
      </c>
      <c r="G24" s="2">
        <v>30</v>
      </c>
      <c r="H24" s="2">
        <v>0</v>
      </c>
      <c r="I24" s="2">
        <v>1</v>
      </c>
      <c r="J24" s="2">
        <v>1</v>
      </c>
      <c r="K24" s="2" t="s">
        <v>52</v>
      </c>
      <c r="L24" s="2"/>
      <c r="M24" s="2">
        <v>0</v>
      </c>
      <c r="N24" s="2" t="s">
        <v>52</v>
      </c>
      <c r="O24" s="2" t="s">
        <v>96</v>
      </c>
      <c r="P24" s="2" t="s">
        <v>54</v>
      </c>
      <c r="Q24" s="2" t="s">
        <v>97</v>
      </c>
      <c r="R24" s="2">
        <v>3</v>
      </c>
      <c r="S24" s="2" t="s">
        <v>98</v>
      </c>
      <c r="T24" s="2" t="s">
        <v>99</v>
      </c>
      <c r="U24" s="2" t="s">
        <v>58</v>
      </c>
      <c r="V24" s="2">
        <v>440502</v>
      </c>
      <c r="W24" s="2">
        <v>60</v>
      </c>
      <c r="X24" s="2">
        <v>6</v>
      </c>
      <c r="Y24" s="2">
        <v>6</v>
      </c>
      <c r="Z24" s="2">
        <v>5</v>
      </c>
      <c r="AA24" s="2">
        <v>6</v>
      </c>
      <c r="AB24" s="2">
        <v>1</v>
      </c>
      <c r="AC24" s="2">
        <v>0</v>
      </c>
      <c r="AD24" s="2">
        <v>392</v>
      </c>
      <c r="AE24" s="2">
        <v>65.333333333333329</v>
      </c>
      <c r="AF24" s="2">
        <v>105.0049504950495</v>
      </c>
      <c r="AG24" s="2">
        <v>627</v>
      </c>
      <c r="AH24" s="2">
        <v>104.5</v>
      </c>
      <c r="AI24" s="2">
        <v>0.65871321264274885</v>
      </c>
      <c r="AJ24" s="2">
        <v>0.44233164075436943</v>
      </c>
      <c r="AK24" s="2">
        <v>0.54188387256546822</v>
      </c>
      <c r="AL24" s="2">
        <v>105.02708034421603</v>
      </c>
      <c r="AM24" s="2">
        <v>286.32246467278884</v>
      </c>
      <c r="AN24" s="2">
        <v>0.91316374320909777</v>
      </c>
      <c r="AO24" s="2">
        <v>42.5</v>
      </c>
      <c r="AP24" s="2">
        <v>82</v>
      </c>
      <c r="AQ24" s="2">
        <v>166.75</v>
      </c>
      <c r="AR24" s="2">
        <v>38</v>
      </c>
      <c r="AS24" s="2">
        <v>238</v>
      </c>
      <c r="AT24" s="3">
        <v>9.8333333333333339</v>
      </c>
      <c r="AU24" s="4">
        <v>0</v>
      </c>
      <c r="AV24" s="2">
        <v>3</v>
      </c>
      <c r="AW24" s="2">
        <v>46</v>
      </c>
    </row>
    <row r="25" spans="1:49" x14ac:dyDescent="0.25">
      <c r="A25" s="5">
        <v>2015</v>
      </c>
      <c r="B25" s="6" t="s">
        <v>49</v>
      </c>
      <c r="C25" s="6">
        <v>6</v>
      </c>
      <c r="D25" s="6" t="s">
        <v>50</v>
      </c>
      <c r="E25" s="6">
        <v>120</v>
      </c>
      <c r="F25" s="6" t="s">
        <v>51</v>
      </c>
      <c r="G25" s="6">
        <v>30</v>
      </c>
      <c r="H25" s="6">
        <v>1</v>
      </c>
      <c r="I25" s="6">
        <v>1</v>
      </c>
      <c r="J25" s="6">
        <v>1</v>
      </c>
      <c r="K25" s="6" t="s">
        <v>52</v>
      </c>
      <c r="L25" s="6"/>
      <c r="M25" s="6">
        <v>0</v>
      </c>
      <c r="N25" s="6" t="s">
        <v>53</v>
      </c>
      <c r="O25" s="6"/>
      <c r="P25" s="6" t="s">
        <v>54</v>
      </c>
      <c r="Q25" s="6" t="s">
        <v>55</v>
      </c>
      <c r="R25" s="6">
        <v>3</v>
      </c>
      <c r="S25" s="6" t="s">
        <v>56</v>
      </c>
      <c r="T25" s="6" t="s">
        <v>100</v>
      </c>
      <c r="U25" s="6" t="s">
        <v>58</v>
      </c>
      <c r="V25" s="6">
        <v>500501</v>
      </c>
      <c r="W25" s="6">
        <v>180</v>
      </c>
      <c r="X25" s="6">
        <v>9</v>
      </c>
      <c r="Y25" s="6">
        <v>9</v>
      </c>
      <c r="Z25" s="6">
        <v>7</v>
      </c>
      <c r="AA25" s="6">
        <v>12</v>
      </c>
      <c r="AB25" s="6">
        <v>5</v>
      </c>
      <c r="AC25" s="6">
        <v>0</v>
      </c>
      <c r="AD25" s="6">
        <v>1952</v>
      </c>
      <c r="AE25" s="6">
        <v>216.88888888888889</v>
      </c>
      <c r="AF25" s="6">
        <v>192</v>
      </c>
      <c r="AG25" s="6">
        <v>1432</v>
      </c>
      <c r="AH25" s="6">
        <v>159.11111111111111</v>
      </c>
      <c r="AI25" s="6">
        <v>1.2550357082141275</v>
      </c>
      <c r="AJ25" s="6">
        <v>0.68811667886987204</v>
      </c>
      <c r="AK25" s="6">
        <v>0.7779330627469272</v>
      </c>
      <c r="AL25" s="6">
        <v>159.93106777381101</v>
      </c>
      <c r="AM25" s="6">
        <v>241.63099019139841</v>
      </c>
      <c r="AN25" s="6">
        <v>0.33511995175547327</v>
      </c>
      <c r="AO25" s="6">
        <v>61</v>
      </c>
      <c r="AP25" s="6">
        <v>140</v>
      </c>
      <c r="AQ25" s="6">
        <v>251</v>
      </c>
      <c r="AR25" s="6">
        <v>39</v>
      </c>
      <c r="AS25" s="6">
        <v>393</v>
      </c>
      <c r="AT25" s="7">
        <v>14</v>
      </c>
      <c r="AU25" s="8">
        <v>0</v>
      </c>
      <c r="AV25" s="6">
        <v>1</v>
      </c>
      <c r="AW25" s="6">
        <v>17</v>
      </c>
    </row>
    <row r="26" spans="1:49" x14ac:dyDescent="0.25">
      <c r="A26" s="1">
        <v>2016</v>
      </c>
      <c r="B26" s="2" t="s">
        <v>101</v>
      </c>
      <c r="C26" s="2">
        <v>3</v>
      </c>
      <c r="D26" s="2" t="s">
        <v>50</v>
      </c>
      <c r="E26" s="2">
        <v>30</v>
      </c>
      <c r="F26" s="2" t="s">
        <v>51</v>
      </c>
      <c r="G26" s="2">
        <v>30</v>
      </c>
      <c r="H26" s="2">
        <v>0</v>
      </c>
      <c r="I26" s="2">
        <v>0</v>
      </c>
      <c r="J26" s="2">
        <v>1</v>
      </c>
      <c r="K26" s="2" t="s">
        <v>52</v>
      </c>
      <c r="L26" s="2"/>
      <c r="M26" s="2">
        <v>0</v>
      </c>
      <c r="N26" s="2" t="s">
        <v>52</v>
      </c>
      <c r="O26" s="2"/>
      <c r="P26" s="2" t="s">
        <v>54</v>
      </c>
      <c r="Q26" s="2" t="s">
        <v>63</v>
      </c>
      <c r="R26" s="2">
        <v>3</v>
      </c>
      <c r="S26" s="2" t="s">
        <v>102</v>
      </c>
      <c r="T26" s="2" t="s">
        <v>103</v>
      </c>
      <c r="U26" s="2" t="s">
        <v>58</v>
      </c>
      <c r="V26" s="2">
        <v>220504</v>
      </c>
      <c r="W26" s="2">
        <v>90</v>
      </c>
      <c r="X26" s="2">
        <v>3</v>
      </c>
      <c r="Y26" s="2">
        <v>3</v>
      </c>
      <c r="Z26" s="2">
        <v>2</v>
      </c>
      <c r="AA26" s="2">
        <v>3</v>
      </c>
      <c r="AB26" s="2">
        <v>1</v>
      </c>
      <c r="AC26" s="2">
        <v>0</v>
      </c>
      <c r="AD26" s="2">
        <v>271</v>
      </c>
      <c r="AE26" s="2">
        <v>90.333333333333329</v>
      </c>
      <c r="AF26" s="2">
        <v>61.276872964169378</v>
      </c>
      <c r="AG26" s="2">
        <v>316</v>
      </c>
      <c r="AH26" s="2">
        <v>105.33333333333333</v>
      </c>
      <c r="AI26" s="2">
        <v>0.54432665902331545</v>
      </c>
      <c r="AJ26" s="2">
        <v>0.5169234501830704</v>
      </c>
      <c r="AK26" s="2">
        <v>0.91765552627242752</v>
      </c>
      <c r="AL26" s="2">
        <v>105.94929693383716</v>
      </c>
      <c r="AM26" s="2">
        <v>444.86956960175735</v>
      </c>
      <c r="AN26" s="2">
        <v>0</v>
      </c>
      <c r="AO26" s="2">
        <v>22</v>
      </c>
      <c r="AP26" s="2">
        <v>44</v>
      </c>
      <c r="AQ26" s="2">
        <v>250</v>
      </c>
      <c r="AR26" s="2">
        <v>22</v>
      </c>
      <c r="AS26" s="2">
        <v>250</v>
      </c>
      <c r="AT26" s="3">
        <v>10.333333333333334</v>
      </c>
      <c r="AU26" s="4">
        <v>0</v>
      </c>
      <c r="AV26" s="2">
        <v>1</v>
      </c>
      <c r="AW26" s="2">
        <v>53</v>
      </c>
    </row>
    <row r="27" spans="1:49" x14ac:dyDescent="0.25">
      <c r="A27" s="5">
        <v>2016</v>
      </c>
      <c r="B27" s="6" t="s">
        <v>101</v>
      </c>
      <c r="C27" s="6">
        <v>3</v>
      </c>
      <c r="D27" s="6" t="s">
        <v>50</v>
      </c>
      <c r="E27" s="6">
        <v>30</v>
      </c>
      <c r="F27" s="6" t="s">
        <v>51</v>
      </c>
      <c r="G27" s="6">
        <v>30</v>
      </c>
      <c r="H27" s="6">
        <v>0</v>
      </c>
      <c r="I27" s="6">
        <v>1</v>
      </c>
      <c r="J27" s="6">
        <v>1</v>
      </c>
      <c r="K27" s="6" t="s">
        <v>52</v>
      </c>
      <c r="L27" s="6"/>
      <c r="M27" s="6">
        <v>0</v>
      </c>
      <c r="N27" s="6" t="s">
        <v>52</v>
      </c>
      <c r="O27" s="6"/>
      <c r="P27" s="6" t="s">
        <v>54</v>
      </c>
      <c r="Q27" s="6" t="s">
        <v>63</v>
      </c>
      <c r="R27" s="6">
        <v>3</v>
      </c>
      <c r="S27" s="6" t="s">
        <v>102</v>
      </c>
      <c r="T27" s="6" t="s">
        <v>103</v>
      </c>
      <c r="U27" s="6" t="s">
        <v>58</v>
      </c>
      <c r="V27" s="6">
        <v>220504</v>
      </c>
      <c r="W27" s="6">
        <v>90</v>
      </c>
      <c r="X27" s="6">
        <v>3</v>
      </c>
      <c r="Y27" s="6">
        <v>3</v>
      </c>
      <c r="Z27" s="6">
        <v>2</v>
      </c>
      <c r="AA27" s="6">
        <v>3</v>
      </c>
      <c r="AB27" s="6">
        <v>1</v>
      </c>
      <c r="AC27" s="6">
        <v>0</v>
      </c>
      <c r="AD27" s="6">
        <v>271</v>
      </c>
      <c r="AE27" s="6">
        <v>90.333333333333329</v>
      </c>
      <c r="AF27" s="6">
        <v>61.276872964169378</v>
      </c>
      <c r="AG27" s="6">
        <v>316</v>
      </c>
      <c r="AH27" s="6">
        <v>105.33333333333333</v>
      </c>
      <c r="AI27" s="6">
        <v>0.54432665902331545</v>
      </c>
      <c r="AJ27" s="6">
        <v>0.5169234501830704</v>
      </c>
      <c r="AK27" s="6">
        <v>0.91765552627242752</v>
      </c>
      <c r="AL27" s="6">
        <v>105.94929693383716</v>
      </c>
      <c r="AM27" s="6">
        <v>444.86956960175735</v>
      </c>
      <c r="AN27" s="6">
        <v>0</v>
      </c>
      <c r="AO27" s="6">
        <v>22</v>
      </c>
      <c r="AP27" s="6">
        <v>44</v>
      </c>
      <c r="AQ27" s="6">
        <v>250</v>
      </c>
      <c r="AR27" s="6">
        <v>22</v>
      </c>
      <c r="AS27" s="6">
        <v>250</v>
      </c>
      <c r="AT27" s="7">
        <v>10.333333333333334</v>
      </c>
      <c r="AU27" s="8">
        <v>0</v>
      </c>
      <c r="AV27" s="6">
        <v>1</v>
      </c>
      <c r="AW27" s="6">
        <v>53</v>
      </c>
    </row>
    <row r="28" spans="1:49" x14ac:dyDescent="0.25">
      <c r="A28" s="1">
        <v>2016</v>
      </c>
      <c r="B28" s="2" t="s">
        <v>104</v>
      </c>
      <c r="C28" s="2">
        <v>3</v>
      </c>
      <c r="D28" s="2" t="s">
        <v>50</v>
      </c>
      <c r="E28" s="2">
        <v>30</v>
      </c>
      <c r="F28" s="2" t="s">
        <v>51</v>
      </c>
      <c r="G28" s="2">
        <v>30</v>
      </c>
      <c r="H28" s="2">
        <v>0</v>
      </c>
      <c r="I28" s="2">
        <v>1</v>
      </c>
      <c r="J28" s="2">
        <v>0</v>
      </c>
      <c r="K28" s="2" t="s">
        <v>52</v>
      </c>
      <c r="L28" s="2"/>
      <c r="M28" s="2">
        <v>0</v>
      </c>
      <c r="N28" s="2" t="s">
        <v>52</v>
      </c>
      <c r="O28" s="2"/>
      <c r="P28" s="2" t="s">
        <v>54</v>
      </c>
      <c r="Q28" s="2" t="s">
        <v>63</v>
      </c>
      <c r="R28" s="2">
        <v>3</v>
      </c>
      <c r="S28" s="2" t="s">
        <v>105</v>
      </c>
      <c r="T28" s="2" t="s">
        <v>106</v>
      </c>
      <c r="U28" s="2" t="s">
        <v>58</v>
      </c>
      <c r="V28" s="2">
        <v>220504</v>
      </c>
      <c r="W28" s="2">
        <v>90</v>
      </c>
      <c r="X28" s="2">
        <v>21</v>
      </c>
      <c r="Y28" s="2">
        <v>21</v>
      </c>
      <c r="Z28" s="2">
        <v>21</v>
      </c>
      <c r="AA28" s="2">
        <v>27</v>
      </c>
      <c r="AB28" s="2">
        <v>6</v>
      </c>
      <c r="AC28" s="2">
        <v>0</v>
      </c>
      <c r="AD28" s="2">
        <v>1949</v>
      </c>
      <c r="AE28" s="2">
        <v>92.80952380952381</v>
      </c>
      <c r="AF28" s="2">
        <v>69.998834498834498</v>
      </c>
      <c r="AG28" s="2">
        <v>1581</v>
      </c>
      <c r="AH28" s="2">
        <v>75.285714285714292</v>
      </c>
      <c r="AI28" s="2">
        <v>0.84618665601880128</v>
      </c>
      <c r="AJ28" s="2">
        <v>0.3037272666903269</v>
      </c>
      <c r="AK28" s="2">
        <v>0.31847451295964396</v>
      </c>
      <c r="AL28" s="2">
        <v>75.647634296685951</v>
      </c>
      <c r="AM28" s="2">
        <v>141.51622774552158</v>
      </c>
      <c r="AN28" s="2">
        <v>0.11130212749384238</v>
      </c>
      <c r="AO28" s="2">
        <v>41.5</v>
      </c>
      <c r="AP28" s="2">
        <v>64</v>
      </c>
      <c r="AQ28" s="2">
        <v>102.5</v>
      </c>
      <c r="AR28" s="2">
        <v>12</v>
      </c>
      <c r="AS28" s="2">
        <v>179</v>
      </c>
      <c r="AT28" s="3">
        <v>4</v>
      </c>
      <c r="AU28" s="4">
        <v>0</v>
      </c>
      <c r="AV28" s="2">
        <v>8</v>
      </c>
      <c r="AW28" s="2">
        <v>10.047619047619047</v>
      </c>
    </row>
    <row r="29" spans="1:49" x14ac:dyDescent="0.25">
      <c r="A29" s="5">
        <v>2016</v>
      </c>
      <c r="B29" s="6" t="s">
        <v>104</v>
      </c>
      <c r="C29" s="6">
        <v>3</v>
      </c>
      <c r="D29" s="6" t="s">
        <v>50</v>
      </c>
      <c r="E29" s="6">
        <v>30</v>
      </c>
      <c r="F29" s="6" t="s">
        <v>51</v>
      </c>
      <c r="G29" s="6">
        <v>30</v>
      </c>
      <c r="H29" s="6">
        <v>0</v>
      </c>
      <c r="I29" s="6">
        <v>0</v>
      </c>
      <c r="J29" s="6">
        <v>0</v>
      </c>
      <c r="K29" s="6" t="s">
        <v>52</v>
      </c>
      <c r="L29" s="6"/>
      <c r="M29" s="6">
        <v>0</v>
      </c>
      <c r="N29" s="6" t="s">
        <v>52</v>
      </c>
      <c r="O29" s="6"/>
      <c r="P29" s="6" t="s">
        <v>54</v>
      </c>
      <c r="Q29" s="6" t="s">
        <v>63</v>
      </c>
      <c r="R29" s="6">
        <v>3</v>
      </c>
      <c r="S29" s="6" t="s">
        <v>105</v>
      </c>
      <c r="T29" s="6" t="s">
        <v>106</v>
      </c>
      <c r="U29" s="6" t="s">
        <v>58</v>
      </c>
      <c r="V29" s="6">
        <v>220504</v>
      </c>
      <c r="W29" s="6">
        <v>90</v>
      </c>
      <c r="X29" s="6">
        <v>21</v>
      </c>
      <c r="Y29" s="6">
        <v>21</v>
      </c>
      <c r="Z29" s="6">
        <v>21</v>
      </c>
      <c r="AA29" s="6">
        <v>27</v>
      </c>
      <c r="AB29" s="6">
        <v>6</v>
      </c>
      <c r="AC29" s="6">
        <v>0</v>
      </c>
      <c r="AD29" s="6">
        <v>1949</v>
      </c>
      <c r="AE29" s="6">
        <v>92.80952380952381</v>
      </c>
      <c r="AF29" s="6">
        <v>69.998834498834498</v>
      </c>
      <c r="AG29" s="6">
        <v>1581</v>
      </c>
      <c r="AH29" s="6">
        <v>75.285714285714292</v>
      </c>
      <c r="AI29" s="6">
        <v>0.84618665601880128</v>
      </c>
      <c r="AJ29" s="6">
        <v>0.3037272666903269</v>
      </c>
      <c r="AK29" s="6">
        <v>0.31847451295964396</v>
      </c>
      <c r="AL29" s="6">
        <v>75.647634296685951</v>
      </c>
      <c r="AM29" s="6">
        <v>141.51622774552158</v>
      </c>
      <c r="AN29" s="6">
        <v>0.11130212749384238</v>
      </c>
      <c r="AO29" s="6">
        <v>41.5</v>
      </c>
      <c r="AP29" s="6">
        <v>64</v>
      </c>
      <c r="AQ29" s="6">
        <v>102.5</v>
      </c>
      <c r="AR29" s="6">
        <v>12</v>
      </c>
      <c r="AS29" s="6">
        <v>179</v>
      </c>
      <c r="AT29" s="7">
        <v>4</v>
      </c>
      <c r="AU29" s="8">
        <v>0</v>
      </c>
      <c r="AV29" s="6">
        <v>8</v>
      </c>
      <c r="AW29" s="6">
        <v>10.047619047619047</v>
      </c>
    </row>
    <row r="30" spans="1:49" x14ac:dyDescent="0.25">
      <c r="A30" s="1">
        <v>2016</v>
      </c>
      <c r="B30" s="2" t="s">
        <v>107</v>
      </c>
      <c r="C30" s="2">
        <v>3</v>
      </c>
      <c r="D30" s="2" t="s">
        <v>50</v>
      </c>
      <c r="E30" s="2">
        <v>30</v>
      </c>
      <c r="F30" s="2" t="s">
        <v>51</v>
      </c>
      <c r="G30" s="2">
        <v>30</v>
      </c>
      <c r="H30" s="2">
        <v>0</v>
      </c>
      <c r="I30" s="2">
        <v>1</v>
      </c>
      <c r="J30" s="2">
        <v>1</v>
      </c>
      <c r="K30" s="2" t="s">
        <v>52</v>
      </c>
      <c r="L30" s="2"/>
      <c r="M30" s="2">
        <v>0</v>
      </c>
      <c r="N30" s="2" t="s">
        <v>52</v>
      </c>
      <c r="O30" s="2"/>
      <c r="P30" s="2" t="s">
        <v>54</v>
      </c>
      <c r="Q30" s="2" t="s">
        <v>63</v>
      </c>
      <c r="R30" s="2">
        <v>3</v>
      </c>
      <c r="S30" s="2" t="s">
        <v>108</v>
      </c>
      <c r="T30" s="2" t="s">
        <v>109</v>
      </c>
      <c r="U30" s="2" t="s">
        <v>58</v>
      </c>
      <c r="V30" s="2">
        <v>500504</v>
      </c>
      <c r="W30" s="2">
        <v>90</v>
      </c>
      <c r="X30" s="2">
        <v>2</v>
      </c>
      <c r="Y30" s="2">
        <v>2</v>
      </c>
      <c r="Z30" s="2">
        <v>2</v>
      </c>
      <c r="AA30" s="2">
        <v>3</v>
      </c>
      <c r="AB30" s="2">
        <v>1</v>
      </c>
      <c r="AC30" s="2">
        <v>0</v>
      </c>
      <c r="AD30" s="2">
        <v>184</v>
      </c>
      <c r="AE30" s="2">
        <v>92</v>
      </c>
      <c r="AF30" s="2">
        <v>99.193732193732188</v>
      </c>
      <c r="AG30" s="2">
        <v>113</v>
      </c>
      <c r="AH30" s="2">
        <v>56.5</v>
      </c>
      <c r="AI30" s="2">
        <v>0.17219730861759283</v>
      </c>
      <c r="AJ30" s="2">
        <v>0.20028047755081971</v>
      </c>
      <c r="AK30" s="2">
        <v>0.76877428348439691</v>
      </c>
      <c r="AL30" s="2">
        <v>56.738653293866122</v>
      </c>
      <c r="AM30" s="2">
        <v>339.46900762257047</v>
      </c>
      <c r="AN30" s="2">
        <v>0</v>
      </c>
      <c r="AO30" s="2">
        <v>0</v>
      </c>
      <c r="AP30" s="2">
        <v>56.5</v>
      </c>
      <c r="AQ30" s="2">
        <v>0</v>
      </c>
      <c r="AR30" s="2">
        <v>49</v>
      </c>
      <c r="AS30" s="2">
        <v>64</v>
      </c>
      <c r="AT30" s="3">
        <v>5</v>
      </c>
      <c r="AU30" s="4">
        <v>0</v>
      </c>
      <c r="AV30" s="2">
        <v>0</v>
      </c>
      <c r="AW30" s="2">
        <v>0</v>
      </c>
    </row>
    <row r="31" spans="1:49" x14ac:dyDescent="0.25">
      <c r="A31" s="5">
        <v>2016</v>
      </c>
      <c r="B31" s="6" t="s">
        <v>107</v>
      </c>
      <c r="C31" s="6">
        <v>3</v>
      </c>
      <c r="D31" s="6" t="s">
        <v>50</v>
      </c>
      <c r="E31" s="6">
        <v>30</v>
      </c>
      <c r="F31" s="6" t="s">
        <v>51</v>
      </c>
      <c r="G31" s="6">
        <v>30</v>
      </c>
      <c r="H31" s="6">
        <v>0</v>
      </c>
      <c r="I31" s="6">
        <v>0</v>
      </c>
      <c r="J31" s="6">
        <v>1</v>
      </c>
      <c r="K31" s="6" t="s">
        <v>52</v>
      </c>
      <c r="L31" s="6"/>
      <c r="M31" s="6">
        <v>0</v>
      </c>
      <c r="N31" s="6" t="s">
        <v>52</v>
      </c>
      <c r="O31" s="6"/>
      <c r="P31" s="6" t="s">
        <v>54</v>
      </c>
      <c r="Q31" s="6" t="s">
        <v>63</v>
      </c>
      <c r="R31" s="6">
        <v>3</v>
      </c>
      <c r="S31" s="6" t="s">
        <v>108</v>
      </c>
      <c r="T31" s="6" t="s">
        <v>109</v>
      </c>
      <c r="U31" s="6" t="s">
        <v>58</v>
      </c>
      <c r="V31" s="6">
        <v>500504</v>
      </c>
      <c r="W31" s="6">
        <v>90</v>
      </c>
      <c r="X31" s="6">
        <v>2</v>
      </c>
      <c r="Y31" s="6">
        <v>2</v>
      </c>
      <c r="Z31" s="6">
        <v>2</v>
      </c>
      <c r="AA31" s="6">
        <v>3</v>
      </c>
      <c r="AB31" s="6">
        <v>1</v>
      </c>
      <c r="AC31" s="6">
        <v>0</v>
      </c>
      <c r="AD31" s="6">
        <v>184</v>
      </c>
      <c r="AE31" s="6">
        <v>92</v>
      </c>
      <c r="AF31" s="6">
        <v>99.193732193732188</v>
      </c>
      <c r="AG31" s="6">
        <v>113</v>
      </c>
      <c r="AH31" s="6">
        <v>56.5</v>
      </c>
      <c r="AI31" s="6">
        <v>0.17219730861759283</v>
      </c>
      <c r="AJ31" s="6">
        <v>0.20028047755081971</v>
      </c>
      <c r="AK31" s="6">
        <v>0.76877428348439691</v>
      </c>
      <c r="AL31" s="6">
        <v>56.738653293866122</v>
      </c>
      <c r="AM31" s="6">
        <v>339.46900762257047</v>
      </c>
      <c r="AN31" s="6">
        <v>0</v>
      </c>
      <c r="AO31" s="6">
        <v>0</v>
      </c>
      <c r="AP31" s="6">
        <v>56.5</v>
      </c>
      <c r="AQ31" s="6">
        <v>0</v>
      </c>
      <c r="AR31" s="6">
        <v>49</v>
      </c>
      <c r="AS31" s="6">
        <v>64</v>
      </c>
      <c r="AT31" s="7">
        <v>5</v>
      </c>
      <c r="AU31" s="8">
        <v>0</v>
      </c>
      <c r="AV31" s="6">
        <v>0</v>
      </c>
      <c r="AW31" s="6">
        <v>0</v>
      </c>
    </row>
    <row r="32" spans="1:49" x14ac:dyDescent="0.25">
      <c r="A32" s="1">
        <v>2016</v>
      </c>
      <c r="B32" s="2" t="s">
        <v>110</v>
      </c>
      <c r="C32" s="2">
        <v>3</v>
      </c>
      <c r="D32" s="2" t="s">
        <v>50</v>
      </c>
      <c r="E32" s="2">
        <v>30</v>
      </c>
      <c r="F32" s="2" t="s">
        <v>51</v>
      </c>
      <c r="G32" s="2">
        <v>30</v>
      </c>
      <c r="H32" s="2">
        <v>0</v>
      </c>
      <c r="I32" s="2">
        <v>1</v>
      </c>
      <c r="J32" s="2">
        <v>0</v>
      </c>
      <c r="K32" s="2" t="s">
        <v>52</v>
      </c>
      <c r="L32" s="2"/>
      <c r="M32" s="2">
        <v>0</v>
      </c>
      <c r="N32" s="2" t="s">
        <v>52</v>
      </c>
      <c r="O32" s="2"/>
      <c r="P32" s="2" t="s">
        <v>54</v>
      </c>
      <c r="Q32" s="2" t="s">
        <v>63</v>
      </c>
      <c r="R32" s="2">
        <v>3</v>
      </c>
      <c r="S32" s="2" t="s">
        <v>111</v>
      </c>
      <c r="T32" s="2" t="s">
        <v>112</v>
      </c>
      <c r="U32" s="2" t="s">
        <v>58</v>
      </c>
      <c r="V32" s="2">
        <v>220504</v>
      </c>
      <c r="W32" s="2">
        <v>90</v>
      </c>
      <c r="X32" s="2">
        <v>69</v>
      </c>
      <c r="Y32" s="2">
        <v>69</v>
      </c>
      <c r="Z32" s="2">
        <v>81</v>
      </c>
      <c r="AA32" s="2">
        <v>89</v>
      </c>
      <c r="AB32" s="2">
        <v>8</v>
      </c>
      <c r="AC32" s="2">
        <v>0</v>
      </c>
      <c r="AD32" s="2">
        <v>6444</v>
      </c>
      <c r="AE32" s="2">
        <v>93.391304347826093</v>
      </c>
      <c r="AF32" s="2">
        <v>70.365886588658867</v>
      </c>
      <c r="AG32" s="2">
        <v>4996</v>
      </c>
      <c r="AH32" s="2">
        <v>72.405797101449281</v>
      </c>
      <c r="AI32" s="2">
        <v>1.5402754764407867</v>
      </c>
      <c r="AJ32" s="2">
        <v>0.30500089395380647</v>
      </c>
      <c r="AK32" s="2">
        <v>0.3092135543502621</v>
      </c>
      <c r="AL32" s="2">
        <v>72.769234760797374</v>
      </c>
      <c r="AM32" s="2">
        <v>90.339219802849342</v>
      </c>
      <c r="AN32" s="2">
        <v>3.4925636504011894</v>
      </c>
      <c r="AO32" s="2">
        <v>45</v>
      </c>
      <c r="AP32" s="2">
        <v>59</v>
      </c>
      <c r="AQ32" s="2">
        <v>93.5</v>
      </c>
      <c r="AR32" s="2">
        <v>1</v>
      </c>
      <c r="AS32" s="2">
        <v>267</v>
      </c>
      <c r="AT32" s="3">
        <v>5</v>
      </c>
      <c r="AU32" s="4">
        <v>50</v>
      </c>
      <c r="AV32" s="2">
        <v>17</v>
      </c>
      <c r="AW32" s="2">
        <v>9.4927536231884062</v>
      </c>
    </row>
    <row r="33" spans="1:49" x14ac:dyDescent="0.25">
      <c r="A33" s="5">
        <v>2016</v>
      </c>
      <c r="B33" s="6" t="s">
        <v>110</v>
      </c>
      <c r="C33" s="6">
        <v>3</v>
      </c>
      <c r="D33" s="6" t="s">
        <v>50</v>
      </c>
      <c r="E33" s="6">
        <v>30</v>
      </c>
      <c r="F33" s="6" t="s">
        <v>51</v>
      </c>
      <c r="G33" s="6">
        <v>30</v>
      </c>
      <c r="H33" s="6">
        <v>0</v>
      </c>
      <c r="I33" s="6">
        <v>0</v>
      </c>
      <c r="J33" s="6">
        <v>0</v>
      </c>
      <c r="K33" s="6" t="s">
        <v>52</v>
      </c>
      <c r="L33" s="6"/>
      <c r="M33" s="6">
        <v>0</v>
      </c>
      <c r="N33" s="6" t="s">
        <v>52</v>
      </c>
      <c r="O33" s="6"/>
      <c r="P33" s="6" t="s">
        <v>54</v>
      </c>
      <c r="Q33" s="6" t="s">
        <v>63</v>
      </c>
      <c r="R33" s="6">
        <v>3</v>
      </c>
      <c r="S33" s="6" t="s">
        <v>111</v>
      </c>
      <c r="T33" s="6" t="s">
        <v>112</v>
      </c>
      <c r="U33" s="6" t="s">
        <v>58</v>
      </c>
      <c r="V33" s="6">
        <v>220504</v>
      </c>
      <c r="W33" s="6">
        <v>90</v>
      </c>
      <c r="X33" s="6">
        <v>69</v>
      </c>
      <c r="Y33" s="6">
        <v>69</v>
      </c>
      <c r="Z33" s="6">
        <v>81</v>
      </c>
      <c r="AA33" s="6">
        <v>89</v>
      </c>
      <c r="AB33" s="6">
        <v>8</v>
      </c>
      <c r="AC33" s="6">
        <v>0</v>
      </c>
      <c r="AD33" s="6">
        <v>6444</v>
      </c>
      <c r="AE33" s="6">
        <v>93.391304347826093</v>
      </c>
      <c r="AF33" s="6">
        <v>70.365886588658867</v>
      </c>
      <c r="AG33" s="6">
        <v>4996</v>
      </c>
      <c r="AH33" s="6">
        <v>72.405797101449281</v>
      </c>
      <c r="AI33" s="6">
        <v>1.5402754764407867</v>
      </c>
      <c r="AJ33" s="6">
        <v>0.30500089395380647</v>
      </c>
      <c r="AK33" s="6">
        <v>0.3092135543502621</v>
      </c>
      <c r="AL33" s="6">
        <v>72.769234760797374</v>
      </c>
      <c r="AM33" s="6">
        <v>90.339219802849342</v>
      </c>
      <c r="AN33" s="6">
        <v>3.4925636504011894</v>
      </c>
      <c r="AO33" s="6">
        <v>45</v>
      </c>
      <c r="AP33" s="6">
        <v>59</v>
      </c>
      <c r="AQ33" s="6">
        <v>93.5</v>
      </c>
      <c r="AR33" s="6">
        <v>1</v>
      </c>
      <c r="AS33" s="6">
        <v>267</v>
      </c>
      <c r="AT33" s="7">
        <v>5</v>
      </c>
      <c r="AU33" s="8">
        <v>50</v>
      </c>
      <c r="AV33" s="6">
        <v>17</v>
      </c>
      <c r="AW33" s="6">
        <v>9.4927536231884062</v>
      </c>
    </row>
    <row r="34" spans="1:49" x14ac:dyDescent="0.25">
      <c r="A34" s="1">
        <v>2016</v>
      </c>
      <c r="B34" s="2" t="s">
        <v>113</v>
      </c>
      <c r="C34" s="2">
        <v>2</v>
      </c>
      <c r="D34" s="2" t="s">
        <v>50</v>
      </c>
      <c r="E34" s="2">
        <v>15</v>
      </c>
      <c r="F34" s="2" t="s">
        <v>67</v>
      </c>
      <c r="G34" s="2">
        <v>5</v>
      </c>
      <c r="H34" s="2">
        <v>0</v>
      </c>
      <c r="I34" s="2">
        <v>0</v>
      </c>
      <c r="J34" s="2">
        <v>0</v>
      </c>
      <c r="K34" s="2" t="s">
        <v>52</v>
      </c>
      <c r="L34" s="2"/>
      <c r="M34" s="2">
        <v>0</v>
      </c>
      <c r="N34" s="2" t="s">
        <v>52</v>
      </c>
      <c r="O34" s="2"/>
      <c r="P34" s="2" t="s">
        <v>54</v>
      </c>
      <c r="Q34" s="2" t="s">
        <v>63</v>
      </c>
      <c r="R34" s="2">
        <v>3</v>
      </c>
      <c r="S34" s="2" t="s">
        <v>114</v>
      </c>
      <c r="T34" s="2" t="s">
        <v>115</v>
      </c>
      <c r="U34" s="2" t="s">
        <v>58</v>
      </c>
      <c r="V34" s="2">
        <v>500504</v>
      </c>
      <c r="W34" s="2">
        <v>60</v>
      </c>
      <c r="X34" s="2">
        <v>2</v>
      </c>
      <c r="Y34" s="2">
        <v>2</v>
      </c>
      <c r="Z34" s="2">
        <v>3</v>
      </c>
      <c r="AA34" s="2">
        <v>4</v>
      </c>
      <c r="AB34" s="2">
        <v>1</v>
      </c>
      <c r="AC34" s="2">
        <v>0</v>
      </c>
      <c r="AD34" s="2">
        <v>121</v>
      </c>
      <c r="AE34" s="2">
        <v>60.5</v>
      </c>
      <c r="AF34" s="2">
        <v>29.634615384615383</v>
      </c>
      <c r="AG34" s="2">
        <v>78</v>
      </c>
      <c r="AH34" s="2">
        <v>39</v>
      </c>
      <c r="AI34" s="2">
        <v>0.1242019573012046</v>
      </c>
      <c r="AJ34" s="2">
        <v>0.14445770099852975</v>
      </c>
      <c r="AK34" s="2">
        <v>0.5544992049999905</v>
      </c>
      <c r="AL34" s="2">
        <v>39.172135130638871</v>
      </c>
      <c r="AM34" s="2">
        <v>376.80015287612656</v>
      </c>
      <c r="AN34" s="2">
        <v>0</v>
      </c>
      <c r="AO34" s="2">
        <v>0</v>
      </c>
      <c r="AP34" s="2">
        <v>39</v>
      </c>
      <c r="AQ34" s="2">
        <v>0</v>
      </c>
      <c r="AR34" s="2">
        <v>26</v>
      </c>
      <c r="AS34" s="2">
        <v>52</v>
      </c>
      <c r="AT34" s="3">
        <v>3.5</v>
      </c>
      <c r="AU34" s="4">
        <v>0</v>
      </c>
      <c r="AV34" s="2">
        <v>0</v>
      </c>
      <c r="AW34" s="2">
        <v>0</v>
      </c>
    </row>
    <row r="35" spans="1:49" x14ac:dyDescent="0.25">
      <c r="A35" s="5">
        <v>2016</v>
      </c>
      <c r="B35" s="6" t="s">
        <v>113</v>
      </c>
      <c r="C35" s="6">
        <v>2</v>
      </c>
      <c r="D35" s="6" t="s">
        <v>50</v>
      </c>
      <c r="E35" s="6">
        <v>15</v>
      </c>
      <c r="F35" s="6" t="s">
        <v>67</v>
      </c>
      <c r="G35" s="6">
        <v>5</v>
      </c>
      <c r="H35" s="6">
        <v>0</v>
      </c>
      <c r="I35" s="6">
        <v>1</v>
      </c>
      <c r="J35" s="6">
        <v>0</v>
      </c>
      <c r="K35" s="6" t="s">
        <v>52</v>
      </c>
      <c r="L35" s="6"/>
      <c r="M35" s="6">
        <v>0</v>
      </c>
      <c r="N35" s="6" t="s">
        <v>52</v>
      </c>
      <c r="O35" s="6"/>
      <c r="P35" s="6" t="s">
        <v>54</v>
      </c>
      <c r="Q35" s="6" t="s">
        <v>63</v>
      </c>
      <c r="R35" s="6">
        <v>3</v>
      </c>
      <c r="S35" s="6" t="s">
        <v>114</v>
      </c>
      <c r="T35" s="6" t="s">
        <v>115</v>
      </c>
      <c r="U35" s="6" t="s">
        <v>58</v>
      </c>
      <c r="V35" s="6">
        <v>500504</v>
      </c>
      <c r="W35" s="6">
        <v>60</v>
      </c>
      <c r="X35" s="6">
        <v>2</v>
      </c>
      <c r="Y35" s="6">
        <v>2</v>
      </c>
      <c r="Z35" s="6">
        <v>3</v>
      </c>
      <c r="AA35" s="6">
        <v>4</v>
      </c>
      <c r="AB35" s="6">
        <v>1</v>
      </c>
      <c r="AC35" s="6">
        <v>0</v>
      </c>
      <c r="AD35" s="6">
        <v>121</v>
      </c>
      <c r="AE35" s="6">
        <v>60.5</v>
      </c>
      <c r="AF35" s="6">
        <v>29.634615384615383</v>
      </c>
      <c r="AG35" s="6">
        <v>78</v>
      </c>
      <c r="AH35" s="6">
        <v>39</v>
      </c>
      <c r="AI35" s="6">
        <v>0.1242019573012046</v>
      </c>
      <c r="AJ35" s="6">
        <v>0.14445770099852975</v>
      </c>
      <c r="AK35" s="6">
        <v>0.5544992049999905</v>
      </c>
      <c r="AL35" s="6">
        <v>39.172135130638871</v>
      </c>
      <c r="AM35" s="6">
        <v>376.80015287612656</v>
      </c>
      <c r="AN35" s="6">
        <v>0</v>
      </c>
      <c r="AO35" s="6">
        <v>0</v>
      </c>
      <c r="AP35" s="6">
        <v>39</v>
      </c>
      <c r="AQ35" s="6">
        <v>0</v>
      </c>
      <c r="AR35" s="6">
        <v>26</v>
      </c>
      <c r="AS35" s="6">
        <v>52</v>
      </c>
      <c r="AT35" s="7">
        <v>3.5</v>
      </c>
      <c r="AU35" s="8">
        <v>0</v>
      </c>
      <c r="AV35" s="6">
        <v>0</v>
      </c>
      <c r="AW35" s="6">
        <v>0</v>
      </c>
    </row>
    <row r="36" spans="1:49" x14ac:dyDescent="0.25">
      <c r="A36" s="1">
        <v>2016</v>
      </c>
      <c r="B36" s="2" t="s">
        <v>77</v>
      </c>
      <c r="C36" s="2">
        <v>7</v>
      </c>
      <c r="D36" s="2" t="s">
        <v>50</v>
      </c>
      <c r="E36" s="2">
        <v>120</v>
      </c>
      <c r="F36" s="2" t="s">
        <v>51</v>
      </c>
      <c r="G36" s="2">
        <v>20</v>
      </c>
      <c r="H36" s="2">
        <v>1</v>
      </c>
      <c r="I36" s="2">
        <v>0</v>
      </c>
      <c r="J36" s="2">
        <v>1</v>
      </c>
      <c r="K36" s="2" t="s">
        <v>78</v>
      </c>
      <c r="L36" s="2" t="s">
        <v>54</v>
      </c>
      <c r="M36" s="2">
        <v>0</v>
      </c>
      <c r="N36" s="2" t="s">
        <v>53</v>
      </c>
      <c r="O36" s="2"/>
      <c r="P36" s="2" t="s">
        <v>54</v>
      </c>
      <c r="Q36" s="2" t="s">
        <v>97</v>
      </c>
      <c r="R36" s="2">
        <v>3</v>
      </c>
      <c r="S36" s="2" t="s">
        <v>79</v>
      </c>
      <c r="T36" s="2" t="s">
        <v>116</v>
      </c>
      <c r="U36" s="2" t="s">
        <v>58</v>
      </c>
      <c r="V36" s="2">
        <v>500503</v>
      </c>
      <c r="W36" s="2">
        <v>210</v>
      </c>
      <c r="X36" s="2">
        <v>1</v>
      </c>
      <c r="Y36" s="2">
        <v>1</v>
      </c>
      <c r="Z36" s="2">
        <v>5</v>
      </c>
      <c r="AA36" s="2">
        <v>10</v>
      </c>
      <c r="AB36" s="2">
        <v>5</v>
      </c>
      <c r="AC36" s="2">
        <v>0</v>
      </c>
      <c r="AD36" s="2">
        <v>231</v>
      </c>
      <c r="AE36" s="2">
        <v>231</v>
      </c>
      <c r="AF36" s="2">
        <v>448.5287356321839</v>
      </c>
      <c r="AG36" s="2">
        <v>689</v>
      </c>
      <c r="AH36" s="2">
        <v>689</v>
      </c>
      <c r="AI36" s="2">
        <v>1.4719399903359847</v>
      </c>
      <c r="AJ36" s="2">
        <v>2.4211258317590585</v>
      </c>
      <c r="AK36" s="2" t="e">
        <v>#N/A</v>
      </c>
      <c r="AL36" s="2">
        <v>691.88500238105848</v>
      </c>
      <c r="AM36" s="2">
        <v>468.08546228763208</v>
      </c>
      <c r="AN36" s="2">
        <v>0</v>
      </c>
      <c r="AO36" s="2">
        <v>0</v>
      </c>
      <c r="AP36" s="2">
        <v>689</v>
      </c>
      <c r="AQ36" s="2">
        <v>0</v>
      </c>
      <c r="AR36" s="2">
        <v>689</v>
      </c>
      <c r="AS36" s="2">
        <v>689</v>
      </c>
      <c r="AT36" s="3">
        <v>68</v>
      </c>
      <c r="AU36" s="4">
        <v>0</v>
      </c>
      <c r="AV36" s="2">
        <v>1</v>
      </c>
      <c r="AW36" s="2">
        <v>457</v>
      </c>
    </row>
    <row r="37" spans="1:49" x14ac:dyDescent="0.25">
      <c r="A37" s="5">
        <v>2016</v>
      </c>
      <c r="B37" s="6" t="s">
        <v>77</v>
      </c>
      <c r="C37" s="6">
        <v>7</v>
      </c>
      <c r="D37" s="6" t="s">
        <v>50</v>
      </c>
      <c r="E37" s="6">
        <v>120</v>
      </c>
      <c r="F37" s="6" t="s">
        <v>51</v>
      </c>
      <c r="G37" s="6">
        <v>20</v>
      </c>
      <c r="H37" s="6">
        <v>1</v>
      </c>
      <c r="I37" s="6">
        <v>1</v>
      </c>
      <c r="J37" s="6">
        <v>1</v>
      </c>
      <c r="K37" s="6" t="s">
        <v>78</v>
      </c>
      <c r="L37" s="6" t="s">
        <v>54</v>
      </c>
      <c r="M37" s="6">
        <v>0</v>
      </c>
      <c r="N37" s="6" t="s">
        <v>53</v>
      </c>
      <c r="O37" s="6"/>
      <c r="P37" s="6" t="s">
        <v>54</v>
      </c>
      <c r="Q37" s="6" t="s">
        <v>97</v>
      </c>
      <c r="R37" s="6">
        <v>3</v>
      </c>
      <c r="S37" s="6" t="s">
        <v>79</v>
      </c>
      <c r="T37" s="6" t="s">
        <v>116</v>
      </c>
      <c r="U37" s="6" t="s">
        <v>58</v>
      </c>
      <c r="V37" s="6">
        <v>500503</v>
      </c>
      <c r="W37" s="6">
        <v>210</v>
      </c>
      <c r="X37" s="6">
        <v>1</v>
      </c>
      <c r="Y37" s="6">
        <v>1</v>
      </c>
      <c r="Z37" s="6">
        <v>5</v>
      </c>
      <c r="AA37" s="6">
        <v>10</v>
      </c>
      <c r="AB37" s="6">
        <v>5</v>
      </c>
      <c r="AC37" s="6">
        <v>0</v>
      </c>
      <c r="AD37" s="6">
        <v>231</v>
      </c>
      <c r="AE37" s="6">
        <v>231</v>
      </c>
      <c r="AF37" s="6">
        <v>448.5287356321839</v>
      </c>
      <c r="AG37" s="6">
        <v>689</v>
      </c>
      <c r="AH37" s="6">
        <v>689</v>
      </c>
      <c r="AI37" s="6">
        <v>1.4719399903359847</v>
      </c>
      <c r="AJ37" s="6">
        <v>2.4211258317590585</v>
      </c>
      <c r="AK37" s="6" t="e">
        <v>#N/A</v>
      </c>
      <c r="AL37" s="6">
        <v>691.88500238105848</v>
      </c>
      <c r="AM37" s="6">
        <v>468.08546228763208</v>
      </c>
      <c r="AN37" s="6">
        <v>0</v>
      </c>
      <c r="AO37" s="6">
        <v>0</v>
      </c>
      <c r="AP37" s="6">
        <v>689</v>
      </c>
      <c r="AQ37" s="6">
        <v>0</v>
      </c>
      <c r="AR37" s="6">
        <v>689</v>
      </c>
      <c r="AS37" s="6">
        <v>689</v>
      </c>
      <c r="AT37" s="7">
        <v>68</v>
      </c>
      <c r="AU37" s="8">
        <v>0</v>
      </c>
      <c r="AV37" s="6">
        <v>1</v>
      </c>
      <c r="AW37" s="6">
        <v>457</v>
      </c>
    </row>
    <row r="38" spans="1:49" x14ac:dyDescent="0.25">
      <c r="A38" s="1">
        <v>2016</v>
      </c>
      <c r="B38" s="2" t="s">
        <v>117</v>
      </c>
      <c r="C38" s="2">
        <v>3</v>
      </c>
      <c r="D38" s="2" t="s">
        <v>50</v>
      </c>
      <c r="E38" s="2">
        <v>10</v>
      </c>
      <c r="F38" s="2"/>
      <c r="G38" s="2">
        <v>20</v>
      </c>
      <c r="H38" s="2">
        <v>0</v>
      </c>
      <c r="I38" s="2">
        <v>1</v>
      </c>
      <c r="J38" s="2">
        <v>0</v>
      </c>
      <c r="K38" s="2" t="s">
        <v>78</v>
      </c>
      <c r="L38" s="2" t="s">
        <v>54</v>
      </c>
      <c r="M38" s="2">
        <v>0</v>
      </c>
      <c r="N38" s="2" t="s">
        <v>52</v>
      </c>
      <c r="O38" s="2"/>
      <c r="P38" s="2" t="s">
        <v>54</v>
      </c>
      <c r="Q38" s="2" t="s">
        <v>63</v>
      </c>
      <c r="R38" s="2">
        <v>3</v>
      </c>
      <c r="S38" s="2" t="s">
        <v>118</v>
      </c>
      <c r="T38" s="2" t="s">
        <v>119</v>
      </c>
      <c r="U38" s="2" t="s">
        <v>58</v>
      </c>
      <c r="V38" s="2">
        <v>220503</v>
      </c>
      <c r="W38" s="2">
        <v>90</v>
      </c>
      <c r="X38" s="2">
        <v>3</v>
      </c>
      <c r="Y38" s="2">
        <v>3</v>
      </c>
      <c r="Z38" s="2">
        <v>4</v>
      </c>
      <c r="AA38" s="2">
        <v>5</v>
      </c>
      <c r="AB38" s="2">
        <v>1</v>
      </c>
      <c r="AC38" s="2">
        <v>0</v>
      </c>
      <c r="AD38" s="2">
        <v>274</v>
      </c>
      <c r="AE38" s="2">
        <v>91.333333333333329</v>
      </c>
      <c r="AF38" s="2">
        <v>131.24074074074073</v>
      </c>
      <c r="AG38" s="2">
        <v>644</v>
      </c>
      <c r="AH38" s="2">
        <v>214.66666666666666</v>
      </c>
      <c r="AI38" s="2">
        <v>1.0214826284510736</v>
      </c>
      <c r="AJ38" s="2">
        <v>0.97005780600281621</v>
      </c>
      <c r="AK38" s="2">
        <v>1.7220710458520123</v>
      </c>
      <c r="AL38" s="2">
        <v>215.82258307686382</v>
      </c>
      <c r="AM38" s="2">
        <v>404.04089209721252</v>
      </c>
      <c r="AN38" s="2">
        <v>0</v>
      </c>
      <c r="AO38" s="2">
        <v>32</v>
      </c>
      <c r="AP38" s="2">
        <v>164</v>
      </c>
      <c r="AQ38" s="2">
        <v>448</v>
      </c>
      <c r="AR38" s="2">
        <v>32</v>
      </c>
      <c r="AS38" s="2">
        <v>448</v>
      </c>
      <c r="AT38" s="3">
        <v>21</v>
      </c>
      <c r="AU38" s="4">
        <v>0</v>
      </c>
      <c r="AV38" s="2">
        <v>2</v>
      </c>
      <c r="AW38" s="2">
        <v>142.66666666666666</v>
      </c>
    </row>
    <row r="39" spans="1:49" x14ac:dyDescent="0.25">
      <c r="A39" s="5">
        <v>2016</v>
      </c>
      <c r="B39" s="6" t="s">
        <v>117</v>
      </c>
      <c r="C39" s="6">
        <v>3</v>
      </c>
      <c r="D39" s="6" t="s">
        <v>50</v>
      </c>
      <c r="E39" s="6">
        <v>10</v>
      </c>
      <c r="F39" s="6"/>
      <c r="G39" s="6">
        <v>20</v>
      </c>
      <c r="H39" s="6">
        <v>0</v>
      </c>
      <c r="I39" s="6">
        <v>0</v>
      </c>
      <c r="J39" s="6">
        <v>0</v>
      </c>
      <c r="K39" s="6" t="s">
        <v>78</v>
      </c>
      <c r="L39" s="6" t="s">
        <v>54</v>
      </c>
      <c r="M39" s="6">
        <v>0</v>
      </c>
      <c r="N39" s="6" t="s">
        <v>52</v>
      </c>
      <c r="O39" s="6"/>
      <c r="P39" s="6" t="s">
        <v>54</v>
      </c>
      <c r="Q39" s="6" t="s">
        <v>63</v>
      </c>
      <c r="R39" s="6">
        <v>3</v>
      </c>
      <c r="S39" s="6" t="s">
        <v>118</v>
      </c>
      <c r="T39" s="6" t="s">
        <v>119</v>
      </c>
      <c r="U39" s="6" t="s">
        <v>58</v>
      </c>
      <c r="V39" s="6">
        <v>220503</v>
      </c>
      <c r="W39" s="6">
        <v>90</v>
      </c>
      <c r="X39" s="6">
        <v>3</v>
      </c>
      <c r="Y39" s="6">
        <v>3</v>
      </c>
      <c r="Z39" s="6">
        <v>4</v>
      </c>
      <c r="AA39" s="6">
        <v>5</v>
      </c>
      <c r="AB39" s="6">
        <v>1</v>
      </c>
      <c r="AC39" s="6">
        <v>0</v>
      </c>
      <c r="AD39" s="6">
        <v>274</v>
      </c>
      <c r="AE39" s="6">
        <v>91.333333333333329</v>
      </c>
      <c r="AF39" s="6">
        <v>131.24074074074073</v>
      </c>
      <c r="AG39" s="6">
        <v>644</v>
      </c>
      <c r="AH39" s="6">
        <v>214.66666666666666</v>
      </c>
      <c r="AI39" s="6">
        <v>1.0214826284510736</v>
      </c>
      <c r="AJ39" s="6">
        <v>0.97005780600281621</v>
      </c>
      <c r="AK39" s="6">
        <v>1.7220710458520123</v>
      </c>
      <c r="AL39" s="6">
        <v>215.82258307686382</v>
      </c>
      <c r="AM39" s="6">
        <v>404.04089209721252</v>
      </c>
      <c r="AN39" s="6">
        <v>0</v>
      </c>
      <c r="AO39" s="6">
        <v>32</v>
      </c>
      <c r="AP39" s="6">
        <v>164</v>
      </c>
      <c r="AQ39" s="6">
        <v>448</v>
      </c>
      <c r="AR39" s="6">
        <v>32</v>
      </c>
      <c r="AS39" s="6">
        <v>448</v>
      </c>
      <c r="AT39" s="7">
        <v>21</v>
      </c>
      <c r="AU39" s="8">
        <v>0</v>
      </c>
      <c r="AV39" s="6">
        <v>2</v>
      </c>
      <c r="AW39" s="6">
        <v>142.66666666666666</v>
      </c>
    </row>
    <row r="40" spans="1:49" x14ac:dyDescent="0.25">
      <c r="A40" s="1">
        <v>2016</v>
      </c>
      <c r="B40" s="2" t="s">
        <v>92</v>
      </c>
      <c r="C40" s="2">
        <v>3</v>
      </c>
      <c r="D40" s="2" t="s">
        <v>50</v>
      </c>
      <c r="E40" s="2">
        <v>30</v>
      </c>
      <c r="F40" s="2" t="s">
        <v>51</v>
      </c>
      <c r="G40" s="2">
        <v>30</v>
      </c>
      <c r="H40" s="2">
        <v>1</v>
      </c>
      <c r="I40" s="2">
        <v>1</v>
      </c>
      <c r="J40" s="2">
        <v>1</v>
      </c>
      <c r="K40" s="2" t="s">
        <v>52</v>
      </c>
      <c r="L40" s="2"/>
      <c r="M40" s="2">
        <v>0</v>
      </c>
      <c r="N40" s="2" t="s">
        <v>53</v>
      </c>
      <c r="O40" s="2"/>
      <c r="P40" s="2" t="s">
        <v>54</v>
      </c>
      <c r="Q40" s="2" t="s">
        <v>97</v>
      </c>
      <c r="R40" s="2">
        <v>3</v>
      </c>
      <c r="S40" s="2" t="s">
        <v>93</v>
      </c>
      <c r="T40" s="2" t="s">
        <v>120</v>
      </c>
      <c r="U40" s="2" t="s">
        <v>58</v>
      </c>
      <c r="V40" s="2">
        <v>500504</v>
      </c>
      <c r="W40" s="2">
        <v>90</v>
      </c>
      <c r="X40" s="2">
        <v>23</v>
      </c>
      <c r="Y40" s="2">
        <v>23</v>
      </c>
      <c r="Z40" s="2">
        <v>10</v>
      </c>
      <c r="AA40" s="2">
        <v>24</v>
      </c>
      <c r="AB40" s="2">
        <v>14</v>
      </c>
      <c r="AC40" s="2">
        <v>0</v>
      </c>
      <c r="AD40" s="2">
        <v>2712</v>
      </c>
      <c r="AE40" s="2">
        <v>117.91304347826087</v>
      </c>
      <c r="AF40" s="2">
        <v>154.140625</v>
      </c>
      <c r="AG40" s="2">
        <v>4050</v>
      </c>
      <c r="AH40" s="2">
        <v>176.08695652173913</v>
      </c>
      <c r="AI40" s="2">
        <v>2.1490010330101432</v>
      </c>
      <c r="AJ40" s="2">
        <v>0.73705511260903023</v>
      </c>
      <c r="AK40" s="2">
        <v>0.76944842962742999</v>
      </c>
      <c r="AL40" s="2">
        <v>176.96522799650319</v>
      </c>
      <c r="AM40" s="2">
        <v>136.23990337847442</v>
      </c>
      <c r="AN40" s="2">
        <v>-8.7524228605259324E-2</v>
      </c>
      <c r="AO40" s="2">
        <v>88</v>
      </c>
      <c r="AP40" s="2">
        <v>172</v>
      </c>
      <c r="AQ40" s="2">
        <v>252</v>
      </c>
      <c r="AR40" s="2">
        <v>8</v>
      </c>
      <c r="AS40" s="2">
        <v>453</v>
      </c>
      <c r="AT40" s="3">
        <v>2</v>
      </c>
      <c r="AU40" s="4">
        <v>183</v>
      </c>
      <c r="AV40" s="2">
        <v>16</v>
      </c>
      <c r="AW40" s="2">
        <v>76.260869565217391</v>
      </c>
    </row>
    <row r="41" spans="1:49" x14ac:dyDescent="0.25">
      <c r="A41" s="5">
        <v>2016</v>
      </c>
      <c r="B41" s="6" t="s">
        <v>92</v>
      </c>
      <c r="C41" s="6">
        <v>3</v>
      </c>
      <c r="D41" s="6" t="s">
        <v>50</v>
      </c>
      <c r="E41" s="6">
        <v>30</v>
      </c>
      <c r="F41" s="6" t="s">
        <v>51</v>
      </c>
      <c r="G41" s="6">
        <v>30</v>
      </c>
      <c r="H41" s="6">
        <v>1</v>
      </c>
      <c r="I41" s="6">
        <v>0</v>
      </c>
      <c r="J41" s="6">
        <v>1</v>
      </c>
      <c r="K41" s="6" t="s">
        <v>52</v>
      </c>
      <c r="L41" s="6"/>
      <c r="M41" s="6">
        <v>0</v>
      </c>
      <c r="N41" s="6" t="s">
        <v>53</v>
      </c>
      <c r="O41" s="6"/>
      <c r="P41" s="6" t="s">
        <v>54</v>
      </c>
      <c r="Q41" s="6" t="s">
        <v>97</v>
      </c>
      <c r="R41" s="6">
        <v>3</v>
      </c>
      <c r="S41" s="6" t="s">
        <v>93</v>
      </c>
      <c r="T41" s="6" t="s">
        <v>120</v>
      </c>
      <c r="U41" s="6" t="s">
        <v>58</v>
      </c>
      <c r="V41" s="6">
        <v>500504</v>
      </c>
      <c r="W41" s="6">
        <v>90</v>
      </c>
      <c r="X41" s="6">
        <v>23</v>
      </c>
      <c r="Y41" s="6">
        <v>23</v>
      </c>
      <c r="Z41" s="6">
        <v>10</v>
      </c>
      <c r="AA41" s="6">
        <v>24</v>
      </c>
      <c r="AB41" s="6">
        <v>14</v>
      </c>
      <c r="AC41" s="6">
        <v>0</v>
      </c>
      <c r="AD41" s="6">
        <v>2712</v>
      </c>
      <c r="AE41" s="6">
        <v>117.91304347826087</v>
      </c>
      <c r="AF41" s="6">
        <v>154.140625</v>
      </c>
      <c r="AG41" s="6">
        <v>4050</v>
      </c>
      <c r="AH41" s="6">
        <v>176.08695652173913</v>
      </c>
      <c r="AI41" s="6">
        <v>2.1490010330101432</v>
      </c>
      <c r="AJ41" s="6">
        <v>0.73705511260903023</v>
      </c>
      <c r="AK41" s="6">
        <v>0.76944842962742999</v>
      </c>
      <c r="AL41" s="6">
        <v>176.96522799650319</v>
      </c>
      <c r="AM41" s="6">
        <v>136.23990337847442</v>
      </c>
      <c r="AN41" s="6">
        <v>-8.7524228605259324E-2</v>
      </c>
      <c r="AO41" s="6">
        <v>88</v>
      </c>
      <c r="AP41" s="6">
        <v>172</v>
      </c>
      <c r="AQ41" s="6">
        <v>252</v>
      </c>
      <c r="AR41" s="6">
        <v>8</v>
      </c>
      <c r="AS41" s="6">
        <v>453</v>
      </c>
      <c r="AT41" s="7">
        <v>2</v>
      </c>
      <c r="AU41" s="8">
        <v>183</v>
      </c>
      <c r="AV41" s="6">
        <v>16</v>
      </c>
      <c r="AW41" s="6">
        <v>76.260869565217391</v>
      </c>
    </row>
    <row r="42" spans="1:49" x14ac:dyDescent="0.25">
      <c r="A42" s="1">
        <v>2016</v>
      </c>
      <c r="B42" s="2" t="s">
        <v>121</v>
      </c>
      <c r="C42" s="2">
        <v>30</v>
      </c>
      <c r="D42" s="2" t="s">
        <v>89</v>
      </c>
      <c r="E42" s="2">
        <v>20</v>
      </c>
      <c r="F42" s="2"/>
      <c r="G42" s="2">
        <v>10</v>
      </c>
      <c r="H42" s="2">
        <v>0</v>
      </c>
      <c r="I42" s="2">
        <v>1</v>
      </c>
      <c r="J42" s="2">
        <v>0</v>
      </c>
      <c r="K42" s="2" t="s">
        <v>52</v>
      </c>
      <c r="L42" s="2"/>
      <c r="M42" s="2">
        <v>0</v>
      </c>
      <c r="N42" s="2" t="s">
        <v>52</v>
      </c>
      <c r="O42" s="2"/>
      <c r="P42" s="2" t="s">
        <v>54</v>
      </c>
      <c r="Q42" s="2" t="s">
        <v>63</v>
      </c>
      <c r="R42" s="2">
        <v>3</v>
      </c>
      <c r="S42" s="2" t="s">
        <v>122</v>
      </c>
      <c r="T42" s="2" t="s">
        <v>123</v>
      </c>
      <c r="U42" s="2" t="s">
        <v>58</v>
      </c>
      <c r="V42" s="2">
        <v>500504</v>
      </c>
      <c r="W42" s="2">
        <v>30</v>
      </c>
      <c r="X42" s="2">
        <v>4</v>
      </c>
      <c r="Y42" s="2">
        <v>4</v>
      </c>
      <c r="Z42" s="2">
        <v>4</v>
      </c>
      <c r="AA42" s="2">
        <v>4</v>
      </c>
      <c r="AB42" s="2">
        <v>0</v>
      </c>
      <c r="AC42" s="2">
        <v>0</v>
      </c>
      <c r="AD42" s="2">
        <v>141</v>
      </c>
      <c r="AE42" s="2">
        <v>35.25</v>
      </c>
      <c r="AF42" s="2">
        <v>62.019607843137258</v>
      </c>
      <c r="AG42" s="2">
        <v>170</v>
      </c>
      <c r="AH42" s="2">
        <v>42.5</v>
      </c>
      <c r="AI42" s="2">
        <v>0.18215250135046265</v>
      </c>
      <c r="AJ42" s="2">
        <v>0.14980710125229565</v>
      </c>
      <c r="AK42" s="2">
        <v>0.21433551811793428</v>
      </c>
      <c r="AL42" s="2">
        <v>42.678509451323457</v>
      </c>
      <c r="AM42" s="2">
        <v>236.29153572297335</v>
      </c>
      <c r="AN42" s="2">
        <v>2.3555555555555543</v>
      </c>
      <c r="AO42" s="2">
        <v>39.5</v>
      </c>
      <c r="AP42" s="2">
        <v>41.5</v>
      </c>
      <c r="AQ42" s="2">
        <v>46.5</v>
      </c>
      <c r="AR42" s="2">
        <v>39</v>
      </c>
      <c r="AS42" s="2">
        <v>48</v>
      </c>
      <c r="AT42" s="3">
        <v>4</v>
      </c>
      <c r="AU42" s="4">
        <v>0</v>
      </c>
      <c r="AV42" s="2">
        <v>4</v>
      </c>
      <c r="AW42" s="2">
        <v>6.25</v>
      </c>
    </row>
    <row r="43" spans="1:49" x14ac:dyDescent="0.25">
      <c r="A43" s="5">
        <v>2016</v>
      </c>
      <c r="B43" s="6" t="s">
        <v>121</v>
      </c>
      <c r="C43" s="6">
        <v>30</v>
      </c>
      <c r="D43" s="6" t="s">
        <v>89</v>
      </c>
      <c r="E43" s="6">
        <v>20</v>
      </c>
      <c r="F43" s="6"/>
      <c r="G43" s="6">
        <v>10</v>
      </c>
      <c r="H43" s="6">
        <v>0</v>
      </c>
      <c r="I43" s="6">
        <v>0</v>
      </c>
      <c r="J43" s="6">
        <v>0</v>
      </c>
      <c r="K43" s="6" t="s">
        <v>52</v>
      </c>
      <c r="L43" s="6"/>
      <c r="M43" s="6">
        <v>0</v>
      </c>
      <c r="N43" s="6" t="s">
        <v>52</v>
      </c>
      <c r="O43" s="6"/>
      <c r="P43" s="6" t="s">
        <v>54</v>
      </c>
      <c r="Q43" s="6" t="s">
        <v>63</v>
      </c>
      <c r="R43" s="6">
        <v>3</v>
      </c>
      <c r="S43" s="6" t="s">
        <v>122</v>
      </c>
      <c r="T43" s="6" t="s">
        <v>123</v>
      </c>
      <c r="U43" s="6" t="s">
        <v>58</v>
      </c>
      <c r="V43" s="6">
        <v>500504</v>
      </c>
      <c r="W43" s="6">
        <v>30</v>
      </c>
      <c r="X43" s="6">
        <v>4</v>
      </c>
      <c r="Y43" s="6">
        <v>4</v>
      </c>
      <c r="Z43" s="6">
        <v>4</v>
      </c>
      <c r="AA43" s="6">
        <v>4</v>
      </c>
      <c r="AB43" s="6">
        <v>0</v>
      </c>
      <c r="AC43" s="6">
        <v>0</v>
      </c>
      <c r="AD43" s="6">
        <v>141</v>
      </c>
      <c r="AE43" s="6">
        <v>35.25</v>
      </c>
      <c r="AF43" s="6">
        <v>62.019607843137258</v>
      </c>
      <c r="AG43" s="6">
        <v>170</v>
      </c>
      <c r="AH43" s="6">
        <v>42.5</v>
      </c>
      <c r="AI43" s="6">
        <v>0.18215250135046265</v>
      </c>
      <c r="AJ43" s="6">
        <v>0.14980710125229565</v>
      </c>
      <c r="AK43" s="6">
        <v>0.21433551811793428</v>
      </c>
      <c r="AL43" s="6">
        <v>42.678509451323457</v>
      </c>
      <c r="AM43" s="6">
        <v>236.29153572297335</v>
      </c>
      <c r="AN43" s="6">
        <v>2.3555555555555543</v>
      </c>
      <c r="AO43" s="6">
        <v>39.5</v>
      </c>
      <c r="AP43" s="6">
        <v>41.5</v>
      </c>
      <c r="AQ43" s="6">
        <v>46.5</v>
      </c>
      <c r="AR43" s="6">
        <v>39</v>
      </c>
      <c r="AS43" s="6">
        <v>48</v>
      </c>
      <c r="AT43" s="7">
        <v>4</v>
      </c>
      <c r="AU43" s="8">
        <v>0</v>
      </c>
      <c r="AV43" s="6">
        <v>4</v>
      </c>
      <c r="AW43" s="6">
        <v>6.25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2023-06-26T09:17:32Z</dcterms:created>
  <dcterms:modified xsi:type="dcterms:W3CDTF">2023-06-26T09:17:34Z</dcterms:modified>
</cp:coreProperties>
</file>