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tmp\02_tiempotramitacion\"/>
    </mc:Choice>
  </mc:AlternateContent>
  <xr:revisionPtr revIDLastSave="0" documentId="8_{A35E1C21-8579-4ED2-A24A-2E4D0B359F58}" xr6:coauthVersionLast="47" xr6:coauthVersionMax="47" xr10:uidLastSave="{00000000-0000-0000-0000-000000000000}"/>
  <bookViews>
    <workbookView xWindow="30" yWindow="750" windowWidth="28770" windowHeight="15450" xr2:uid="{B52B65C5-E57B-4BF1-B169-70BAD1978607}"/>
  </bookViews>
  <sheets>
    <sheet name="Grafico Tiempo de Tramitación" sheetId="3" r:id="rId1"/>
    <sheet name="TablaDinamica" sheetId="2" r:id="rId2"/>
    <sheet name="Datos" sheetId="1" state="veryHidden" r:id="rId3"/>
  </sheets>
  <calcPr calcId="191029"/>
  <pivotCaches>
    <pivotCache cacheId="467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<sst xmlns="http://schemas.openxmlformats.org/spreadsheetml/2006/main" count="29" uniqueCount="16">
  <si>
    <t>campaña</t>
  </si>
  <si>
    <t>tipo_subtipo</t>
  </si>
  <si>
    <t>PROM_TTRAM_ANOSUBTIPO</t>
  </si>
  <si>
    <t>CUARTIL1_TTRAM</t>
  </si>
  <si>
    <t>MEDIANA_TTRAM</t>
  </si>
  <si>
    <t>CUARTIL3</t>
  </si>
  <si>
    <t>MIN_TTRAM</t>
  </si>
  <si>
    <t>MAX_TTRAM</t>
  </si>
  <si>
    <t>46B - INFORME DE DESAFECCIÓN DE MONTES DEMANIALES NO CATALOGADOS</t>
  </si>
  <si>
    <t>Etiquetas de fila</t>
  </si>
  <si>
    <t>Total general</t>
  </si>
  <si>
    <t>Primer Cuartil Días de Tramitación</t>
  </si>
  <si>
    <t>Valores</t>
  </si>
  <si>
    <t>Mediana Días de Tramitación</t>
  </si>
  <si>
    <t>Tercer Cuartil Días de Tramitación</t>
  </si>
  <si>
    <t>Promedio Días de Tramitación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</si>
</sst>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0"/>
      <name val="Arial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4" fontId="1" fillId="2" borderId="2" xfId="0" applyNumberFormat="1" applyFont="1" applyFill="1" applyBorder="1"/>
    <xf numFmtId="0" fontId="2" fillId="3" borderId="1" xfId="0" applyFont="1" applyFill="1" applyBorder="1"/>
    <xf numFmtId="0" fontId="2" fillId="3" borderId="2" xfId="0" applyFont="1" applyFill="1" applyBorder="1"/>
    <xf numFmtId="0" fontId="2" fillId="0" borderId="1" xfId="0" applyFont="1" applyBorder="1"/>
    <xf numFmtId="0" fontId="2" fillId="0" borderId="2" xfId="0" applyFont="1" applyBorder="1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[TIEMPOTRAM_46B.xlsx]TablaDinamica!TablaDinamica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es-ES"/>
              <a:t>Tiempo de Tramitación de Expedientes en INAGA</a:t>
            </a:r>
          </a:p>
          <a:p>
            <a:pPr>
              <a:defRPr/>
            </a:pPr>
            <a:r>
              <a:rPr lang="es-ES"/>
              <a:t>46B - INFORME DE DESAFECCIÓN DE MONTES DEMANIALES NO CATALOGADOS</a:t>
            </a:r>
          </a:p>
        </c:rich>
      </c:tx>
      <c:overlay val="0"/>
    </c:title>
    <c:autoTitleDeleted val="0"/>
    <c:pivotFmts>
      <c:pivotFmt>
        <c:idx val="0"/>
        <c:spPr>
          <a:ln w="25400" cap="rnd" cmpd="sng" algn="ctr">
            <a:solidFill>
              <a:srgbClr val="00B0F0"/>
            </a:solidFill>
            <a:prstDash val="sys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50800" cap="rnd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5400" cap="rnd" cmpd="sng" algn="ctr">
            <a:solidFill>
              <a:srgbClr val="FFC000"/>
            </a:solidFill>
            <a:prstDash val="sys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50800" cap="rnd" cmpd="sng" algn="ctr">
            <a:solidFill>
              <a:srgbClr val="FFC00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TablaDinamica!$B$3:$B$4</c:f>
              <c:strCache>
                <c:ptCount val="1"/>
                <c:pt idx="0">
                  <c:v>Primer Cuartil Días de Tramitación</c:v>
                </c:pt>
              </c:strCache>
            </c:strRef>
          </c:tx>
          <c:spPr>
            <a:ln w="25400" cap="rnd" cmpd="sng" algn="ctr">
              <a:solidFill>
                <a:srgbClr val="00B0F0"/>
              </a:solidFill>
              <a:prstDash val="sys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TablaDinamica!$A$5:$A$18</c:f>
              <c:strCache>
                <c:ptCount val="13"/>
                <c:pt idx="0">
                  <c:v>2006</c:v>
                </c:pt>
                <c:pt idx="1">
                  <c:v>2009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cat>
          <c:val>
            <c:numRef>
              <c:f>TablaDinamica!$B$5:$B$18</c:f>
              <c:numCache>
                <c:formatCode>#,##0</c:formatCode>
                <c:ptCount val="13"/>
                <c:pt idx="0">
                  <c:v>78</c:v>
                </c:pt>
                <c:pt idx="1">
                  <c:v>0</c:v>
                </c:pt>
                <c:pt idx="2">
                  <c:v>0</c:v>
                </c:pt>
                <c:pt idx="3">
                  <c:v>92.25</c:v>
                </c:pt>
                <c:pt idx="4">
                  <c:v>32.75</c:v>
                </c:pt>
                <c:pt idx="5">
                  <c:v>36.5</c:v>
                </c:pt>
                <c:pt idx="6">
                  <c:v>63</c:v>
                </c:pt>
                <c:pt idx="7">
                  <c:v>11</c:v>
                </c:pt>
                <c:pt idx="8">
                  <c:v>0</c:v>
                </c:pt>
                <c:pt idx="9">
                  <c:v>88</c:v>
                </c:pt>
                <c:pt idx="10">
                  <c:v>19.75</c:v>
                </c:pt>
                <c:pt idx="11">
                  <c:v>37</c:v>
                </c:pt>
                <c:pt idx="12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46-4C04-9D53-0DF061621EDE}"/>
            </c:ext>
          </c:extLst>
        </c:ser>
        <c:ser>
          <c:idx val="1"/>
          <c:order val="1"/>
          <c:tx>
            <c:strRef>
              <c:f>TablaDinamica!$C$3:$C$4</c:f>
              <c:strCache>
                <c:ptCount val="1"/>
                <c:pt idx="0">
                  <c:v>Mediana Días de Tramitación</c:v>
                </c:pt>
              </c:strCache>
            </c:strRef>
          </c:tx>
          <c:spPr>
            <a:ln w="50800" cap="rnd" cmpd="sng" algn="ctr">
              <a:solidFill>
                <a:srgbClr val="FF0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TablaDinamica!$A$5:$A$18</c:f>
              <c:strCache>
                <c:ptCount val="13"/>
                <c:pt idx="0">
                  <c:v>2006</c:v>
                </c:pt>
                <c:pt idx="1">
                  <c:v>2009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cat>
          <c:val>
            <c:numRef>
              <c:f>TablaDinamica!$C$5:$C$18</c:f>
              <c:numCache>
                <c:formatCode>#,##0</c:formatCode>
                <c:ptCount val="13"/>
                <c:pt idx="0">
                  <c:v>80</c:v>
                </c:pt>
                <c:pt idx="1">
                  <c:v>84</c:v>
                </c:pt>
                <c:pt idx="2">
                  <c:v>101</c:v>
                </c:pt>
                <c:pt idx="3">
                  <c:v>209.5</c:v>
                </c:pt>
                <c:pt idx="4">
                  <c:v>75</c:v>
                </c:pt>
                <c:pt idx="5">
                  <c:v>57</c:v>
                </c:pt>
                <c:pt idx="6">
                  <c:v>89</c:v>
                </c:pt>
                <c:pt idx="7">
                  <c:v>30</c:v>
                </c:pt>
                <c:pt idx="8">
                  <c:v>140.5</c:v>
                </c:pt>
                <c:pt idx="9">
                  <c:v>92</c:v>
                </c:pt>
                <c:pt idx="10">
                  <c:v>56</c:v>
                </c:pt>
                <c:pt idx="11">
                  <c:v>45</c:v>
                </c:pt>
                <c:pt idx="12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46-4C04-9D53-0DF061621EDE}"/>
            </c:ext>
          </c:extLst>
        </c:ser>
        <c:ser>
          <c:idx val="2"/>
          <c:order val="2"/>
          <c:tx>
            <c:strRef>
              <c:f>TablaDinamica!$D$3:$D$4</c:f>
              <c:strCache>
                <c:ptCount val="1"/>
                <c:pt idx="0">
                  <c:v>Tercer Cuartil Días de Tramitación</c:v>
                </c:pt>
              </c:strCache>
            </c:strRef>
          </c:tx>
          <c:spPr>
            <a:ln w="25400" cap="rnd" cmpd="sng" algn="ctr">
              <a:solidFill>
                <a:srgbClr val="FFC000"/>
              </a:solidFill>
              <a:prstDash val="sys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TablaDinamica!$A$5:$A$18</c:f>
              <c:strCache>
                <c:ptCount val="13"/>
                <c:pt idx="0">
                  <c:v>2006</c:v>
                </c:pt>
                <c:pt idx="1">
                  <c:v>2009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cat>
          <c:val>
            <c:numRef>
              <c:f>TablaDinamica!$D$5:$D$18</c:f>
              <c:numCache>
                <c:formatCode>#,##0</c:formatCode>
                <c:ptCount val="13"/>
                <c:pt idx="0">
                  <c:v>80</c:v>
                </c:pt>
                <c:pt idx="1">
                  <c:v>0</c:v>
                </c:pt>
                <c:pt idx="2">
                  <c:v>0</c:v>
                </c:pt>
                <c:pt idx="3">
                  <c:v>224.25</c:v>
                </c:pt>
                <c:pt idx="4">
                  <c:v>125.25</c:v>
                </c:pt>
                <c:pt idx="5">
                  <c:v>82</c:v>
                </c:pt>
                <c:pt idx="6">
                  <c:v>92</c:v>
                </c:pt>
                <c:pt idx="7">
                  <c:v>86.5</c:v>
                </c:pt>
                <c:pt idx="8">
                  <c:v>0</c:v>
                </c:pt>
                <c:pt idx="9">
                  <c:v>117</c:v>
                </c:pt>
                <c:pt idx="10">
                  <c:v>93</c:v>
                </c:pt>
                <c:pt idx="11">
                  <c:v>109</c:v>
                </c:pt>
                <c:pt idx="12">
                  <c:v>119.5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46-4C04-9D53-0DF061621EDE}"/>
            </c:ext>
          </c:extLst>
        </c:ser>
        <c:ser>
          <c:idx val="3"/>
          <c:order val="3"/>
          <c:tx>
            <c:strRef>
              <c:f>TablaDinamica!$E$3:$E$4</c:f>
              <c:strCache>
                <c:ptCount val="1"/>
                <c:pt idx="0">
                  <c:v>Promedio Días de Tramitación</c:v>
                </c:pt>
              </c:strCache>
            </c:strRef>
          </c:tx>
          <c:spPr>
            <a:ln w="50800" cap="rnd" cmpd="sng" algn="ctr">
              <a:solidFill>
                <a:srgbClr val="FFC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TablaDinamica!$A$5:$A$18</c:f>
              <c:strCache>
                <c:ptCount val="13"/>
                <c:pt idx="0">
                  <c:v>2006</c:v>
                </c:pt>
                <c:pt idx="1">
                  <c:v>2009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cat>
          <c:val>
            <c:numRef>
              <c:f>TablaDinamica!$E$5:$E$18</c:f>
              <c:numCache>
                <c:formatCode>#,##0</c:formatCode>
                <c:ptCount val="13"/>
                <c:pt idx="0">
                  <c:v>79.33</c:v>
                </c:pt>
                <c:pt idx="1">
                  <c:v>84</c:v>
                </c:pt>
                <c:pt idx="2">
                  <c:v>101</c:v>
                </c:pt>
                <c:pt idx="3">
                  <c:v>171.2</c:v>
                </c:pt>
                <c:pt idx="4">
                  <c:v>83.33</c:v>
                </c:pt>
                <c:pt idx="5">
                  <c:v>58.8</c:v>
                </c:pt>
                <c:pt idx="6">
                  <c:v>78.56</c:v>
                </c:pt>
                <c:pt idx="7">
                  <c:v>42.5</c:v>
                </c:pt>
                <c:pt idx="8">
                  <c:v>140.5</c:v>
                </c:pt>
                <c:pt idx="9">
                  <c:v>99</c:v>
                </c:pt>
                <c:pt idx="10">
                  <c:v>56.25</c:v>
                </c:pt>
                <c:pt idx="11">
                  <c:v>67.400000000000006</c:v>
                </c:pt>
                <c:pt idx="12">
                  <c:v>78.13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246-4C04-9D53-0DF061621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4130447"/>
        <c:axId val="116043231"/>
      </c:lineChart>
      <c:catAx>
        <c:axId val="128413044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Ejercicio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6043231"/>
        <c:crosses val="autoZero"/>
        <c:auto val="1"/>
        <c:lblAlgn val="ctr"/>
        <c:lblOffset val="100"/>
        <c:noMultiLvlLbl val="0"/>
      </c:catAx>
      <c:valAx>
        <c:axId val="11604323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Días de Tramitación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284130447"/>
        <c:crosses val="autoZero"/>
        <c:crossBetween val="between"/>
      </c:valAx>
      <c:spPr>
        <a:solidFill>
          <a:srgbClr val="F8FEFC"/>
        </a:solidFill>
      </c:spPr>
    </c:plotArea>
    <c:legend>
      <c:legendPos val="b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EFC"/>
    </a:solidFill>
  </c:spPr>
  <c:userShapes r:id="rId1"/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C539DCF-7D4A-4C4E-ADAB-D408F88112F9}">
  <sheetPr/>
  <sheetViews>
    <sheetView tabSelected="1" zoomScale="12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8194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9901A68-D14D-2796-7EC4-57E170655D1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0.96241</cdr:y>
    </cdr:from>
    <cdr:to>
      <cdr:x>1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E6A50F96-C130-46CC-2625-378B6143D37D}"/>
            </a:ext>
          </a:extLst>
        </cdr:cNvPr>
        <cdr:cNvSpPr txBox="1"/>
      </cdr:nvSpPr>
      <cdr:spPr>
        <a:xfrm xmlns:a="http://schemas.openxmlformats.org/drawingml/2006/main">
          <a:off x="-1" y="5853347"/>
          <a:ext cx="18612786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ES" sz="1100">
              <a:latin typeface="+mj-lt"/>
            </a:rPr>
            <a:t>INAGA: Instituto Aragonés de Gestión Ambiental. Gobierno de Aragón (2023).</a:t>
          </a: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guel Zapata Mateo" refreshedDate="44991.984608564817" createdVersion="3" refreshedVersion="8" minRefreshableVersion="3" recordCount="3005" xr:uid="{6A2B80AF-5E48-436E-BD95-A112A90B21AE}">
  <cacheSource type="worksheet">
    <worksheetSource name="Datos"/>
  </cacheSource>
  <cacheFields count="8">
    <cacheField name="campaña" numFmtId="0">
      <sharedItems containsString="0" containsBlank="1" containsNumber="1" containsInteger="1" minValue="2006" maxValue="2022" count="14">
        <n v="2021"/>
        <n v="2022"/>
        <n v="2006"/>
        <n v="2009"/>
        <n v="2012"/>
        <n v="2013"/>
        <n v="2014"/>
        <n v="2015"/>
        <n v="2016"/>
        <n v="2017"/>
        <n v="2018"/>
        <n v="2019"/>
        <n v="2020"/>
        <m/>
      </sharedItems>
    </cacheField>
    <cacheField name="tipo_subtipo" numFmtId="0">
      <sharedItems containsBlank="1"/>
    </cacheField>
    <cacheField name="PROM_TTRAM_ANOSUBTIPO" numFmtId="0">
      <sharedItems containsString="0" containsBlank="1" containsNumber="1" minValue="42.5" maxValue="171.2"/>
    </cacheField>
    <cacheField name="CUARTIL1_TTRAM" numFmtId="0">
      <sharedItems containsString="0" containsBlank="1" containsNumber="1" minValue="0" maxValue="92.25"/>
    </cacheField>
    <cacheField name="MEDIANA_TTRAM" numFmtId="0">
      <sharedItems containsString="0" containsBlank="1" containsNumber="1" minValue="30" maxValue="209.5"/>
    </cacheField>
    <cacheField name="CUARTIL3" numFmtId="0">
      <sharedItems containsString="0" containsBlank="1" containsNumber="1" minValue="0" maxValue="224.25"/>
    </cacheField>
    <cacheField name="MIN_TTRAM" numFmtId="0">
      <sharedItems containsString="0" containsBlank="1" containsNumber="1" containsInteger="1" minValue="7" maxValue="95"/>
    </cacheField>
    <cacheField name="MAX_TTRAM" numFmtId="0">
      <sharedItems containsString="0" containsBlank="1" containsNumber="1" containsInteger="1" minValue="80" maxValue="24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05">
  <r>
    <x v="0"/>
    <s v="46B - INFORME DE DESAFECCIÓN DE MONTES DEMANIALES NO CATALOGADOS"/>
    <n v="67.400000000000006"/>
    <n v="37"/>
    <n v="45"/>
    <n v="109"/>
    <n v="35"/>
    <n v="120"/>
  </r>
  <r>
    <x v="1"/>
    <s v="46B - INFORME DE DESAFECCIÓN DE MONTES DEMANIALES NO CATALOGADOS"/>
    <n v="78.13"/>
    <n v="16.5"/>
    <n v="54.5"/>
    <n v="119.5"/>
    <n v="13"/>
    <n v="241"/>
  </r>
  <r>
    <x v="2"/>
    <s v="46B - INFORME DE DESAFECCIÓN DE MONTES DEMANIALES NO CATALOGADOS"/>
    <n v="79.33"/>
    <n v="78"/>
    <n v="80"/>
    <n v="80"/>
    <n v="78"/>
    <n v="80"/>
  </r>
  <r>
    <x v="3"/>
    <s v="46B - INFORME DE DESAFECCIÓN DE MONTES DEMANIALES NO CATALOGADOS"/>
    <n v="84"/>
    <n v="0"/>
    <n v="84"/>
    <n v="0"/>
    <n v="84"/>
    <n v="84"/>
  </r>
  <r>
    <x v="4"/>
    <s v="46B - INFORME DE DESAFECCIÓN DE MONTES DEMANIALES NO CATALOGADOS"/>
    <n v="101"/>
    <n v="0"/>
    <n v="101"/>
    <n v="0"/>
    <n v="95"/>
    <n v="107"/>
  </r>
  <r>
    <x v="5"/>
    <s v="46B - INFORME DE DESAFECCIÓN DE MONTES DEMANIALES NO CATALOGADOS"/>
    <n v="171.2"/>
    <n v="92.25"/>
    <n v="209.5"/>
    <n v="224.25"/>
    <n v="70"/>
    <n v="238"/>
  </r>
  <r>
    <x v="6"/>
    <s v="46B - INFORME DE DESAFECCIÓN DE MONTES DEMANIALES NO CATALOGADOS"/>
    <n v="83.33"/>
    <n v="32.75"/>
    <n v="75"/>
    <n v="125.25"/>
    <n v="26"/>
    <n v="183"/>
  </r>
  <r>
    <x v="7"/>
    <s v="46B - INFORME DE DESAFECCIÓN DE MONTES DEMANIALES NO CATALOGADOS"/>
    <n v="58.8"/>
    <n v="36.5"/>
    <n v="57"/>
    <n v="82"/>
    <n v="22"/>
    <n v="97"/>
  </r>
  <r>
    <x v="8"/>
    <s v="46B - INFORME DE DESAFECCIÓN DE MONTES DEMANIALES NO CATALOGADOS"/>
    <n v="78.56"/>
    <n v="63"/>
    <n v="89"/>
    <n v="92"/>
    <n v="37"/>
    <n v="100"/>
  </r>
  <r>
    <x v="9"/>
    <s v="46B - INFORME DE DESAFECCIÓN DE MONTES DEMANIALES NO CATALOGADOS"/>
    <n v="42.5"/>
    <n v="11"/>
    <n v="30"/>
    <n v="86.5"/>
    <n v="7"/>
    <n v="103"/>
  </r>
  <r>
    <x v="10"/>
    <s v="46B - INFORME DE DESAFECCIÓN DE MONTES DEMANIALES NO CATALOGADOS"/>
    <n v="140.5"/>
    <n v="0"/>
    <n v="140.5"/>
    <n v="0"/>
    <n v="58"/>
    <n v="223"/>
  </r>
  <r>
    <x v="11"/>
    <s v="46B - INFORME DE DESAFECCIÓN DE MONTES DEMANIALES NO CATALOGADOS"/>
    <n v="99"/>
    <n v="88"/>
    <n v="92"/>
    <n v="117"/>
    <n v="88"/>
    <n v="117"/>
  </r>
  <r>
    <x v="12"/>
    <s v="46B - INFORME DE DESAFECCIÓN DE MONTES DEMANIALES NO CATALOGADOS"/>
    <n v="56.25"/>
    <n v="19.75"/>
    <n v="56"/>
    <n v="93"/>
    <n v="12"/>
    <n v="101"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  <r>
    <x v="13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F851C86-D592-4855-B735-5C4CF792C210}" name="TablaDinamica" cacheId="467" applyNumberFormats="0" applyBorderFormats="0" applyFontFormats="0" applyPatternFormats="0" applyAlignmentFormats="0" applyWidthHeightFormats="1" dataCaption="Valores" updatedVersion="8" minRefreshableVersion="3" showCalcMbrs="0" useAutoFormatting="1" itemPrintTitles="1" createdVersion="3" indent="0" outline="1" outlineData="1" multipleFieldFilters="0" chartFormat="1">
  <location ref="A3:E18" firstHeaderRow="1" firstDataRow="2" firstDataCol="1"/>
  <pivotFields count="8">
    <pivotField axis="axisRow" showAll="0">
      <items count="15">
        <item x="2"/>
        <item x="3"/>
        <item x="4"/>
        <item x="5"/>
        <item x="6"/>
        <item x="7"/>
        <item x="8"/>
        <item x="9"/>
        <item x="10"/>
        <item x="11"/>
        <item x="12"/>
        <item x="0"/>
        <item x="1"/>
        <item h="1" x="13"/>
        <item t="default"/>
      </items>
    </pivotField>
    <pivotField showAll="0"/>
    <pivotField dataField="1" showAll="0"/>
    <pivotField dataField="1" showAll="0"/>
    <pivotField dataField="1" showAll="0"/>
    <pivotField dataField="1" showAll="0"/>
    <pivotField showAll="0"/>
    <pivotField showAll="0"/>
  </pivotFields>
  <rowFields count="1">
    <field x="0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Primer Cuartil Días de Tramitación" fld="3" subtotal="average" baseField="0" baseItem="0" numFmtId="3"/>
    <dataField name="Mediana Días de Tramitación" fld="4" subtotal="average" baseField="0" baseItem="0" numFmtId="3"/>
    <dataField name="Tercer Cuartil Días de Tramitación" fld="5" subtotal="average" baseField="0" baseItem="0" numFmtId="3"/>
    <dataField name="Promedio Días de Tramitación" fld="2" subtotal="average" baseField="0" baseItem="0" numFmtId="3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71CF4CE-605A-417B-8AA9-575A7CA71A37}" name="Datos" displayName="Datos" ref="A1:H3006" totalsRowShown="0">
  <autoFilter ref="A1:H3006" xr:uid="{D71CF4CE-605A-417B-8AA9-575A7CA71A37}"/>
  <tableColumns count="8">
    <tableColumn id="1" xr3:uid="{D2B62D1A-E106-411E-B7FD-2DD2F067E646}" name="campaña"/>
    <tableColumn id="2" xr3:uid="{1A740F94-944F-4205-BAF2-D8F6C6CD6A09}" name="tipo_subtipo"/>
    <tableColumn id="34" xr3:uid="{0F8ED5D8-7565-4785-BB51-B129426C1FF8}" name="PROM_TTRAM_ANOSUBTIPO"/>
    <tableColumn id="41" xr3:uid="{C7454455-4278-4662-B2EC-349457E87028}" name="CUARTIL1_TTRAM"/>
    <tableColumn id="42" xr3:uid="{9D5BEE9C-F233-4582-BB35-FE4A1974A7B2}" name="MEDIANA_TTRAM"/>
    <tableColumn id="43" xr3:uid="{66F8316F-E0B5-48CF-B39F-47844F0B267B}" name="CUARTIL3"/>
    <tableColumn id="44" xr3:uid="{837DBF13-50B6-42D3-AB07-6ED90F1650AC}" name="MIN_TTRAM"/>
    <tableColumn id="45" xr3:uid="{05C1F188-505E-483A-9295-3B0B640F04A8}" name="MAX_TTRAM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2D940-2D9D-4754-AF11-F399E5C16D6A}">
  <dimension ref="A1:E18"/>
  <sheetViews>
    <sheetView workbookViewId="0">
      <selection activeCell="A4" sqref="A4:E22"/>
    </sheetView>
  </sheetViews>
  <sheetFormatPr baseColWidth="10" defaultRowHeight="15" x14ac:dyDescent="0.25"/>
  <cols>
    <col min="1" max="1" width="17.5703125" bestFit="1" customWidth="1"/>
    <col min="2" max="2" width="31.5703125" bestFit="1" customWidth="1"/>
    <col min="3" max="3" width="27" bestFit="1" customWidth="1"/>
    <col min="4" max="4" width="31" bestFit="1" customWidth="1"/>
    <col min="5" max="5" width="27.85546875" bestFit="1" customWidth="1"/>
  </cols>
  <sheetData>
    <row r="1" spans="1:5" x14ac:dyDescent="0.25">
      <c r="A1" t="s">
        <v>8</v>
      </c>
    </row>
    <row r="3" spans="1:5" x14ac:dyDescent="0.25">
      <c r="B3" s="8" t="s">
        <v>12</v>
      </c>
    </row>
    <row r="4" spans="1:5" x14ac:dyDescent="0.25">
      <c r="A4" s="8" t="s">
        <v>9</v>
      </c>
      <c r="B4" t="s">
        <v>11</v>
      </c>
      <c r="C4" t="s">
        <v>13</v>
      </c>
      <c r="D4" t="s">
        <v>14</v>
      </c>
      <c r="E4" t="s">
        <v>15</v>
      </c>
    </row>
    <row r="5" spans="1:5" x14ac:dyDescent="0.25">
      <c r="A5" s="9">
        <v>2006</v>
      </c>
      <c r="B5" s="10">
        <v>78</v>
      </c>
      <c r="C5" s="10">
        <v>80</v>
      </c>
      <c r="D5" s="10">
        <v>80</v>
      </c>
      <c r="E5" s="10">
        <v>79.33</v>
      </c>
    </row>
    <row r="6" spans="1:5" x14ac:dyDescent="0.25">
      <c r="A6" s="9">
        <v>2009</v>
      </c>
      <c r="B6" s="10">
        <v>0</v>
      </c>
      <c r="C6" s="10">
        <v>84</v>
      </c>
      <c r="D6" s="10">
        <v>0</v>
      </c>
      <c r="E6" s="10">
        <v>84</v>
      </c>
    </row>
    <row r="7" spans="1:5" x14ac:dyDescent="0.25">
      <c r="A7" s="9">
        <v>2012</v>
      </c>
      <c r="B7" s="10">
        <v>0</v>
      </c>
      <c r="C7" s="10">
        <v>101</v>
      </c>
      <c r="D7" s="10">
        <v>0</v>
      </c>
      <c r="E7" s="10">
        <v>101</v>
      </c>
    </row>
    <row r="8" spans="1:5" x14ac:dyDescent="0.25">
      <c r="A8" s="9">
        <v>2013</v>
      </c>
      <c r="B8" s="10">
        <v>92.25</v>
      </c>
      <c r="C8" s="10">
        <v>209.5</v>
      </c>
      <c r="D8" s="10">
        <v>224.25</v>
      </c>
      <c r="E8" s="10">
        <v>171.2</v>
      </c>
    </row>
    <row r="9" spans="1:5" x14ac:dyDescent="0.25">
      <c r="A9" s="9">
        <v>2014</v>
      </c>
      <c r="B9" s="10">
        <v>32.75</v>
      </c>
      <c r="C9" s="10">
        <v>75</v>
      </c>
      <c r="D9" s="10">
        <v>125.25</v>
      </c>
      <c r="E9" s="10">
        <v>83.33</v>
      </c>
    </row>
    <row r="10" spans="1:5" x14ac:dyDescent="0.25">
      <c r="A10" s="9">
        <v>2015</v>
      </c>
      <c r="B10" s="10">
        <v>36.5</v>
      </c>
      <c r="C10" s="10">
        <v>57</v>
      </c>
      <c r="D10" s="10">
        <v>82</v>
      </c>
      <c r="E10" s="10">
        <v>58.8</v>
      </c>
    </row>
    <row r="11" spans="1:5" x14ac:dyDescent="0.25">
      <c r="A11" s="9">
        <v>2016</v>
      </c>
      <c r="B11" s="10">
        <v>63</v>
      </c>
      <c r="C11" s="10">
        <v>89</v>
      </c>
      <c r="D11" s="10">
        <v>92</v>
      </c>
      <c r="E11" s="10">
        <v>78.56</v>
      </c>
    </row>
    <row r="12" spans="1:5" x14ac:dyDescent="0.25">
      <c r="A12" s="9">
        <v>2017</v>
      </c>
      <c r="B12" s="10">
        <v>11</v>
      </c>
      <c r="C12" s="10">
        <v>30</v>
      </c>
      <c r="D12" s="10">
        <v>86.5</v>
      </c>
      <c r="E12" s="10">
        <v>42.5</v>
      </c>
    </row>
    <row r="13" spans="1:5" x14ac:dyDescent="0.25">
      <c r="A13" s="9">
        <v>2018</v>
      </c>
      <c r="B13" s="10">
        <v>0</v>
      </c>
      <c r="C13" s="10">
        <v>140.5</v>
      </c>
      <c r="D13" s="10">
        <v>0</v>
      </c>
      <c r="E13" s="10">
        <v>140.5</v>
      </c>
    </row>
    <row r="14" spans="1:5" x14ac:dyDescent="0.25">
      <c r="A14" s="9">
        <v>2019</v>
      </c>
      <c r="B14" s="10">
        <v>88</v>
      </c>
      <c r="C14" s="10">
        <v>92</v>
      </c>
      <c r="D14" s="10">
        <v>117</v>
      </c>
      <c r="E14" s="10">
        <v>99</v>
      </c>
    </row>
    <row r="15" spans="1:5" x14ac:dyDescent="0.25">
      <c r="A15" s="9">
        <v>2020</v>
      </c>
      <c r="B15" s="10">
        <v>19.75</v>
      </c>
      <c r="C15" s="10">
        <v>56</v>
      </c>
      <c r="D15" s="10">
        <v>93</v>
      </c>
      <c r="E15" s="10">
        <v>56.25</v>
      </c>
    </row>
    <row r="16" spans="1:5" x14ac:dyDescent="0.25">
      <c r="A16" s="9">
        <v>2021</v>
      </c>
      <c r="B16" s="10">
        <v>37</v>
      </c>
      <c r="C16" s="10">
        <v>45</v>
      </c>
      <c r="D16" s="10">
        <v>109</v>
      </c>
      <c r="E16" s="10">
        <v>67.400000000000006</v>
      </c>
    </row>
    <row r="17" spans="1:5" x14ac:dyDescent="0.25">
      <c r="A17" s="9">
        <v>2022</v>
      </c>
      <c r="B17" s="10">
        <v>16.5</v>
      </c>
      <c r="C17" s="10">
        <v>54.5</v>
      </c>
      <c r="D17" s="10">
        <v>119.5</v>
      </c>
      <c r="E17" s="10">
        <v>78.13</v>
      </c>
    </row>
    <row r="18" spans="1:5" x14ac:dyDescent="0.25">
      <c r="A18" s="9" t="s">
        <v>10</v>
      </c>
      <c r="B18" s="10">
        <v>36.519230769230766</v>
      </c>
      <c r="C18" s="10">
        <v>85.65384615384616</v>
      </c>
      <c r="D18" s="10">
        <v>86.807692307692307</v>
      </c>
      <c r="E18" s="10">
        <v>87.692307692307693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CD625-F5C5-400F-926F-4C1BD866D456}">
  <dimension ref="A1:H14"/>
  <sheetViews>
    <sheetView workbookViewId="0">
      <selection sqref="A1:H3006"/>
    </sheetView>
  </sheetViews>
  <sheetFormatPr baseColWidth="10" defaultRowHeight="15" x14ac:dyDescent="0.25"/>
  <cols>
    <col min="1" max="1" width="11.5703125" customWidth="1"/>
    <col min="2" max="2" width="14.140625" customWidth="1"/>
    <col min="3" max="3" width="29.42578125" customWidth="1"/>
    <col min="4" max="4" width="19.5703125" customWidth="1"/>
    <col min="5" max="5" width="19" customWidth="1"/>
    <col min="6" max="6" width="12.140625" customWidth="1"/>
    <col min="7" max="7" width="14" customWidth="1"/>
    <col min="8" max="8" width="14.7109375" customWidth="1"/>
  </cols>
  <sheetData>
    <row r="1" spans="1:8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x14ac:dyDescent="0.25">
      <c r="A2" s="4">
        <v>2021</v>
      </c>
      <c r="B2" s="5" t="s">
        <v>8</v>
      </c>
      <c r="C2" s="5">
        <v>67.400000000000006</v>
      </c>
      <c r="D2" s="5">
        <v>37</v>
      </c>
      <c r="E2" s="5">
        <v>45</v>
      </c>
      <c r="F2" s="5">
        <v>109</v>
      </c>
      <c r="G2" s="5">
        <v>35</v>
      </c>
      <c r="H2" s="5">
        <v>120</v>
      </c>
    </row>
    <row r="3" spans="1:8" x14ac:dyDescent="0.25">
      <c r="A3" s="6">
        <v>2022</v>
      </c>
      <c r="B3" s="7" t="s">
        <v>8</v>
      </c>
      <c r="C3" s="7">
        <v>78.13</v>
      </c>
      <c r="D3" s="7">
        <v>16.5</v>
      </c>
      <c r="E3" s="7">
        <v>54.5</v>
      </c>
      <c r="F3" s="7">
        <v>119.5</v>
      </c>
      <c r="G3" s="7">
        <v>13</v>
      </c>
      <c r="H3" s="7">
        <v>241</v>
      </c>
    </row>
    <row r="4" spans="1:8" x14ac:dyDescent="0.25">
      <c r="A4" s="4">
        <v>2006</v>
      </c>
      <c r="B4" s="5" t="s">
        <v>8</v>
      </c>
      <c r="C4" s="5">
        <v>79.33</v>
      </c>
      <c r="D4" s="5">
        <v>78</v>
      </c>
      <c r="E4" s="5">
        <v>80</v>
      </c>
      <c r="F4" s="5">
        <v>80</v>
      </c>
      <c r="G4" s="5">
        <v>78</v>
      </c>
      <c r="H4" s="5">
        <v>80</v>
      </c>
    </row>
    <row r="5" spans="1:8" x14ac:dyDescent="0.25">
      <c r="A5" s="6">
        <v>2009</v>
      </c>
      <c r="B5" s="7" t="s">
        <v>8</v>
      </c>
      <c r="C5" s="7">
        <v>84</v>
      </c>
      <c r="D5" s="7">
        <v>0</v>
      </c>
      <c r="E5" s="7">
        <v>84</v>
      </c>
      <c r="F5" s="7">
        <v>0</v>
      </c>
      <c r="G5" s="7">
        <v>84</v>
      </c>
      <c r="H5" s="7">
        <v>84</v>
      </c>
    </row>
    <row r="6" spans="1:8" x14ac:dyDescent="0.25">
      <c r="A6" s="4">
        <v>2012</v>
      </c>
      <c r="B6" s="5" t="s">
        <v>8</v>
      </c>
      <c r="C6" s="5">
        <v>101</v>
      </c>
      <c r="D6" s="5">
        <v>0</v>
      </c>
      <c r="E6" s="5">
        <v>101</v>
      </c>
      <c r="F6" s="5">
        <v>0</v>
      </c>
      <c r="G6" s="5">
        <v>95</v>
      </c>
      <c r="H6" s="5">
        <v>107</v>
      </c>
    </row>
    <row r="7" spans="1:8" x14ac:dyDescent="0.25">
      <c r="A7" s="6">
        <v>2013</v>
      </c>
      <c r="B7" s="7" t="s">
        <v>8</v>
      </c>
      <c r="C7" s="7">
        <v>171.2</v>
      </c>
      <c r="D7" s="7">
        <v>92.25</v>
      </c>
      <c r="E7" s="7">
        <v>209.5</v>
      </c>
      <c r="F7" s="7">
        <v>224.25</v>
      </c>
      <c r="G7" s="7">
        <v>70</v>
      </c>
      <c r="H7" s="7">
        <v>238</v>
      </c>
    </row>
    <row r="8" spans="1:8" x14ac:dyDescent="0.25">
      <c r="A8" s="4">
        <v>2014</v>
      </c>
      <c r="B8" s="5" t="s">
        <v>8</v>
      </c>
      <c r="C8" s="5">
        <v>83.33</v>
      </c>
      <c r="D8" s="5">
        <v>32.75</v>
      </c>
      <c r="E8" s="5">
        <v>75</v>
      </c>
      <c r="F8" s="5">
        <v>125.25</v>
      </c>
      <c r="G8" s="5">
        <v>26</v>
      </c>
      <c r="H8" s="5">
        <v>183</v>
      </c>
    </row>
    <row r="9" spans="1:8" x14ac:dyDescent="0.25">
      <c r="A9" s="6">
        <v>2015</v>
      </c>
      <c r="B9" s="7" t="s">
        <v>8</v>
      </c>
      <c r="C9" s="7">
        <v>58.8</v>
      </c>
      <c r="D9" s="7">
        <v>36.5</v>
      </c>
      <c r="E9" s="7">
        <v>57</v>
      </c>
      <c r="F9" s="7">
        <v>82</v>
      </c>
      <c r="G9" s="7">
        <v>22</v>
      </c>
      <c r="H9" s="7">
        <v>97</v>
      </c>
    </row>
    <row r="10" spans="1:8" x14ac:dyDescent="0.25">
      <c r="A10" s="4">
        <v>2016</v>
      </c>
      <c r="B10" s="5" t="s">
        <v>8</v>
      </c>
      <c r="C10" s="5">
        <v>78.56</v>
      </c>
      <c r="D10" s="5">
        <v>63</v>
      </c>
      <c r="E10" s="5">
        <v>89</v>
      </c>
      <c r="F10" s="5">
        <v>92</v>
      </c>
      <c r="G10" s="5">
        <v>37</v>
      </c>
      <c r="H10" s="5">
        <v>100</v>
      </c>
    </row>
    <row r="11" spans="1:8" x14ac:dyDescent="0.25">
      <c r="A11" s="6">
        <v>2017</v>
      </c>
      <c r="B11" s="7" t="s">
        <v>8</v>
      </c>
      <c r="C11" s="7">
        <v>42.5</v>
      </c>
      <c r="D11" s="7">
        <v>11</v>
      </c>
      <c r="E11" s="7">
        <v>30</v>
      </c>
      <c r="F11" s="7">
        <v>86.5</v>
      </c>
      <c r="G11" s="7">
        <v>7</v>
      </c>
      <c r="H11" s="7">
        <v>103</v>
      </c>
    </row>
    <row r="12" spans="1:8" x14ac:dyDescent="0.25">
      <c r="A12" s="4">
        <v>2018</v>
      </c>
      <c r="B12" s="5" t="s">
        <v>8</v>
      </c>
      <c r="C12" s="5">
        <v>140.5</v>
      </c>
      <c r="D12" s="5">
        <v>0</v>
      </c>
      <c r="E12" s="5">
        <v>140.5</v>
      </c>
      <c r="F12" s="5">
        <v>0</v>
      </c>
      <c r="G12" s="5">
        <v>58</v>
      </c>
      <c r="H12" s="5">
        <v>223</v>
      </c>
    </row>
    <row r="13" spans="1:8" x14ac:dyDescent="0.25">
      <c r="A13" s="6">
        <v>2019</v>
      </c>
      <c r="B13" s="7" t="s">
        <v>8</v>
      </c>
      <c r="C13" s="7">
        <v>99</v>
      </c>
      <c r="D13" s="7">
        <v>88</v>
      </c>
      <c r="E13" s="7">
        <v>92</v>
      </c>
      <c r="F13" s="7">
        <v>117</v>
      </c>
      <c r="G13" s="7">
        <v>88</v>
      </c>
      <c r="H13" s="7">
        <v>117</v>
      </c>
    </row>
    <row r="14" spans="1:8" x14ac:dyDescent="0.25">
      <c r="A14" s="4">
        <v>2020</v>
      </c>
      <c r="B14" s="5" t="s">
        <v>8</v>
      </c>
      <c r="C14" s="5">
        <v>56.25</v>
      </c>
      <c r="D14" s="5">
        <v>19.75</v>
      </c>
      <c r="E14" s="5">
        <v>56</v>
      </c>
      <c r="F14" s="5">
        <v>93</v>
      </c>
      <c r="G14" s="5">
        <v>12</v>
      </c>
      <c r="H14" s="5">
        <v>101</v>
      </c>
    </row>
  </sheetData>
  <sheetProtection algorithmName="SHA-512" hashValue="fPcDDqdogM8QWTGMZ0YnM7m3XRyRzKPG/ignlX0zpTlE2MJq4oTZtEGsZ+7AjywLSIE+Ne55H2bLB88qbjYrkg==" saltValue="ANBdDFxFnK4/NPYPOW8+fw==" spinCount="100000" sheet="1" objects="1" scenarios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TablaDinamica</vt:lpstr>
      <vt:lpstr>Grafico Tiempo de Tramitación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Zapata Mateo</dc:creator>
  <cp:lastModifiedBy>Miguel Zapata Mateo</cp:lastModifiedBy>
  <dcterms:created xsi:type="dcterms:W3CDTF">2023-03-06T22:37:49Z</dcterms:created>
  <dcterms:modified xsi:type="dcterms:W3CDTF">2023-03-06T22:37:51Z</dcterms:modified>
</cp:coreProperties>
</file>